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E1EF1290-32A5-482B-B18B-F1681331A4D9}" xr6:coauthVersionLast="47" xr6:coauthVersionMax="47" xr10:uidLastSave="{00000000-0000-0000-0000-000000000000}"/>
  <bookViews>
    <workbookView xWindow="-108" yWindow="-108" windowWidth="23256" windowHeight="12456" firstSheet="55" activeTab="5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08-07-22" sheetId="101" r:id="rId55"/>
    <sheet name="11-07-22" sheetId="102" r:id="rId56"/>
    <sheet name="empty copy" sheetId="98" r:id="rId5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5" i="102" l="1"/>
  <c r="F116" i="102"/>
  <c r="F117" i="102"/>
  <c r="F118" i="102"/>
  <c r="F166" i="102"/>
  <c r="F165" i="102"/>
  <c r="F164" i="102"/>
  <c r="F163" i="102"/>
  <c r="F162" i="102"/>
  <c r="F161" i="102"/>
  <c r="F160" i="102"/>
  <c r="F159" i="102"/>
  <c r="I158" i="102"/>
  <c r="F158" i="102"/>
  <c r="I157" i="102"/>
  <c r="F157" i="102"/>
  <c r="I156" i="102"/>
  <c r="F156" i="102"/>
  <c r="I155" i="102"/>
  <c r="F155" i="102"/>
  <c r="I154" i="102"/>
  <c r="F154" i="102"/>
  <c r="I153" i="102"/>
  <c r="I159" i="102" s="1"/>
  <c r="F153" i="102"/>
  <c r="F152" i="102"/>
  <c r="F151" i="102"/>
  <c r="F150" i="102"/>
  <c r="F149" i="102"/>
  <c r="F148" i="102"/>
  <c r="F147" i="102"/>
  <c r="F146" i="102"/>
  <c r="F145" i="102"/>
  <c r="F144" i="102"/>
  <c r="I143" i="102"/>
  <c r="F143" i="102"/>
  <c r="I142" i="102"/>
  <c r="F142" i="102"/>
  <c r="I141" i="102"/>
  <c r="F141" i="102"/>
  <c r="I140" i="102"/>
  <c r="F140" i="102"/>
  <c r="I139" i="102"/>
  <c r="F139" i="102"/>
  <c r="I138" i="102"/>
  <c r="I144" i="102" s="1"/>
  <c r="F138" i="102"/>
  <c r="F137" i="102"/>
  <c r="F136" i="102"/>
  <c r="F135" i="102"/>
  <c r="F134" i="102"/>
  <c r="F133" i="102"/>
  <c r="F132" i="102"/>
  <c r="F131" i="102"/>
  <c r="F130" i="102"/>
  <c r="F129" i="102"/>
  <c r="F128" i="102"/>
  <c r="I127" i="102"/>
  <c r="F127" i="102"/>
  <c r="I126" i="102"/>
  <c r="F126" i="102"/>
  <c r="I128" i="102" s="1"/>
  <c r="I125" i="102"/>
  <c r="F125" i="102"/>
  <c r="F124" i="102"/>
  <c r="F123" i="102"/>
  <c r="I123" i="102" s="1"/>
  <c r="F122" i="102"/>
  <c r="I124" i="102" s="1"/>
  <c r="F121" i="102"/>
  <c r="F120" i="102"/>
  <c r="F119" i="102"/>
  <c r="F114" i="102"/>
  <c r="F113" i="102"/>
  <c r="I112" i="102"/>
  <c r="F112" i="102"/>
  <c r="I111" i="102"/>
  <c r="F111" i="102"/>
  <c r="I113" i="102" s="1"/>
  <c r="I110" i="102"/>
  <c r="F110" i="102"/>
  <c r="I109" i="102"/>
  <c r="F109" i="102"/>
  <c r="F108" i="102"/>
  <c r="F107" i="102"/>
  <c r="I108" i="102" s="1"/>
  <c r="I114" i="102" s="1"/>
  <c r="F106" i="102"/>
  <c r="F105" i="102"/>
  <c r="F104" i="102"/>
  <c r="F103" i="102"/>
  <c r="F102" i="102"/>
  <c r="F101" i="102"/>
  <c r="F100" i="102"/>
  <c r="F99" i="102"/>
  <c r="I98" i="102"/>
  <c r="F98" i="102"/>
  <c r="I97" i="102"/>
  <c r="F97" i="102"/>
  <c r="I96" i="102"/>
  <c r="F96" i="102"/>
  <c r="I95" i="102"/>
  <c r="F95" i="102"/>
  <c r="I94" i="102"/>
  <c r="F94" i="102"/>
  <c r="I93" i="102"/>
  <c r="I99" i="102" s="1"/>
  <c r="F93" i="102"/>
  <c r="F92" i="102"/>
  <c r="F91" i="102"/>
  <c r="F90" i="102"/>
  <c r="F89" i="102"/>
  <c r="F88" i="102"/>
  <c r="F87" i="102"/>
  <c r="F86" i="102"/>
  <c r="F85" i="102"/>
  <c r="F84" i="102"/>
  <c r="I83" i="102"/>
  <c r="F83" i="102"/>
  <c r="I82" i="102"/>
  <c r="F82" i="102"/>
  <c r="I81" i="102"/>
  <c r="F81" i="102"/>
  <c r="I80" i="102"/>
  <c r="F80" i="102"/>
  <c r="F79" i="102"/>
  <c r="I78" i="102"/>
  <c r="F78" i="102"/>
  <c r="F77" i="102"/>
  <c r="I79" i="102" s="1"/>
  <c r="F76" i="102"/>
  <c r="F75" i="102"/>
  <c r="F74" i="102"/>
  <c r="F73" i="102"/>
  <c r="F72" i="102"/>
  <c r="F71" i="102"/>
  <c r="F70" i="102"/>
  <c r="F69" i="102"/>
  <c r="I68" i="102"/>
  <c r="F68" i="102"/>
  <c r="I67" i="102"/>
  <c r="F67" i="102"/>
  <c r="I66" i="102"/>
  <c r="F66" i="102"/>
  <c r="I65" i="102"/>
  <c r="F65" i="102"/>
  <c r="I64" i="102"/>
  <c r="F64" i="102"/>
  <c r="I63" i="102"/>
  <c r="I69" i="102" s="1"/>
  <c r="F63" i="102"/>
  <c r="F62" i="102"/>
  <c r="F61" i="102"/>
  <c r="F60" i="102"/>
  <c r="F59" i="102"/>
  <c r="F58" i="102"/>
  <c r="F57" i="102"/>
  <c r="F56" i="102"/>
  <c r="F55" i="102"/>
  <c r="F54" i="102"/>
  <c r="F53" i="102"/>
  <c r="I52" i="102"/>
  <c r="F52" i="102"/>
  <c r="I53" i="102" s="1"/>
  <c r="I51" i="102"/>
  <c r="F51" i="102"/>
  <c r="I50" i="102"/>
  <c r="F50" i="102"/>
  <c r="F49" i="102"/>
  <c r="F48" i="102"/>
  <c r="I48" i="102" s="1"/>
  <c r="F47" i="102"/>
  <c r="I49" i="102" s="1"/>
  <c r="F46" i="102"/>
  <c r="F45" i="102"/>
  <c r="F44" i="102"/>
  <c r="F43" i="102"/>
  <c r="F42" i="102"/>
  <c r="F41" i="102"/>
  <c r="F40" i="102"/>
  <c r="F39" i="102"/>
  <c r="I38" i="102"/>
  <c r="F38" i="102"/>
  <c r="I37" i="102"/>
  <c r="F37" i="102"/>
  <c r="I36" i="102"/>
  <c r="F36" i="102"/>
  <c r="I35" i="102"/>
  <c r="F35" i="102"/>
  <c r="I34" i="102"/>
  <c r="F34" i="102"/>
  <c r="I33" i="102"/>
  <c r="I39" i="102" s="1"/>
  <c r="F33" i="102"/>
  <c r="F32" i="102"/>
  <c r="F31" i="102"/>
  <c r="F30" i="102"/>
  <c r="F29" i="102"/>
  <c r="F28" i="102"/>
  <c r="F27" i="102"/>
  <c r="F26" i="102"/>
  <c r="F25" i="102"/>
  <c r="F24" i="102"/>
  <c r="F23" i="102"/>
  <c r="I22" i="102"/>
  <c r="F22" i="102"/>
  <c r="I21" i="102"/>
  <c r="F21" i="102"/>
  <c r="F20" i="102"/>
  <c r="F19" i="102"/>
  <c r="I23" i="102" s="1"/>
  <c r="I18" i="102"/>
  <c r="F18" i="102"/>
  <c r="I20" i="102" s="1"/>
  <c r="F17" i="102"/>
  <c r="I19" i="102" s="1"/>
  <c r="F16" i="102"/>
  <c r="F15" i="102"/>
  <c r="F14" i="102"/>
  <c r="F13" i="102"/>
  <c r="F12" i="102"/>
  <c r="F11" i="102"/>
  <c r="F10" i="102"/>
  <c r="F9" i="102"/>
  <c r="F8" i="102"/>
  <c r="I7" i="102"/>
  <c r="F7" i="102"/>
  <c r="I6" i="102"/>
  <c r="F6" i="102"/>
  <c r="I8" i="102" s="1"/>
  <c r="I5" i="102"/>
  <c r="F5" i="102"/>
  <c r="F4" i="102"/>
  <c r="F3" i="102"/>
  <c r="I3" i="102" s="1"/>
  <c r="F2" i="102"/>
  <c r="I4" i="102" s="1"/>
  <c r="F166" i="101"/>
  <c r="F165" i="101"/>
  <c r="F164" i="101"/>
  <c r="F163" i="101"/>
  <c r="F162" i="101"/>
  <c r="F161" i="101"/>
  <c r="F160" i="101"/>
  <c r="F159" i="101"/>
  <c r="I158" i="101"/>
  <c r="F158" i="101"/>
  <c r="I157" i="101"/>
  <c r="F157" i="101"/>
  <c r="I156" i="101"/>
  <c r="F156" i="101"/>
  <c r="I155" i="101"/>
  <c r="F155" i="101"/>
  <c r="I154" i="101"/>
  <c r="F154" i="101"/>
  <c r="I153" i="101"/>
  <c r="I159" i="101" s="1"/>
  <c r="F153" i="101"/>
  <c r="F152" i="101"/>
  <c r="F151" i="101"/>
  <c r="F150" i="101"/>
  <c r="F149" i="101"/>
  <c r="F148" i="101"/>
  <c r="F147" i="101"/>
  <c r="F146" i="101"/>
  <c r="F145" i="101"/>
  <c r="F144" i="101"/>
  <c r="F143" i="101"/>
  <c r="I142" i="101"/>
  <c r="F142" i="101"/>
  <c r="I141" i="101"/>
  <c r="F141" i="101"/>
  <c r="I140" i="101"/>
  <c r="F140" i="101"/>
  <c r="F139" i="101"/>
  <c r="I143" i="101" s="1"/>
  <c r="F138" i="101"/>
  <c r="I138" i="101" s="1"/>
  <c r="F137" i="101"/>
  <c r="I139" i="101" s="1"/>
  <c r="F136" i="101"/>
  <c r="F135" i="101"/>
  <c r="F134" i="101"/>
  <c r="F133" i="101"/>
  <c r="F132" i="101"/>
  <c r="F131" i="101"/>
  <c r="F130" i="101"/>
  <c r="F129" i="101"/>
  <c r="I128" i="101"/>
  <c r="F128" i="101"/>
  <c r="I127" i="101"/>
  <c r="F127" i="101"/>
  <c r="I126" i="101"/>
  <c r="F126" i="101"/>
  <c r="I125" i="101"/>
  <c r="F125" i="101"/>
  <c r="I124" i="101"/>
  <c r="F124" i="101"/>
  <c r="F123" i="101"/>
  <c r="F122" i="101"/>
  <c r="I123" i="101" s="1"/>
  <c r="I129" i="101" s="1"/>
  <c r="F121" i="101"/>
  <c r="F120" i="101"/>
  <c r="F119" i="101"/>
  <c r="F118" i="101"/>
  <c r="F117" i="101"/>
  <c r="F116" i="101"/>
  <c r="F115" i="101"/>
  <c r="F114" i="101"/>
  <c r="F113" i="101"/>
  <c r="I112" i="101"/>
  <c r="F112" i="101"/>
  <c r="I111" i="101"/>
  <c r="F111" i="101"/>
  <c r="I110" i="101"/>
  <c r="F110" i="101"/>
  <c r="I113" i="101" s="1"/>
  <c r="I109" i="101"/>
  <c r="F109" i="101"/>
  <c r="F108" i="101"/>
  <c r="F107" i="101"/>
  <c r="I108" i="101" s="1"/>
  <c r="I114" i="101" s="1"/>
  <c r="F106" i="101"/>
  <c r="F105" i="101"/>
  <c r="F104" i="101"/>
  <c r="F103" i="101"/>
  <c r="F102" i="101"/>
  <c r="F101" i="101"/>
  <c r="F100" i="101"/>
  <c r="F99" i="101"/>
  <c r="F98" i="101"/>
  <c r="I97" i="101"/>
  <c r="F97" i="101"/>
  <c r="F96" i="101"/>
  <c r="I95" i="101"/>
  <c r="F95" i="101"/>
  <c r="F94" i="101"/>
  <c r="I94" i="101" s="1"/>
  <c r="I93" i="101"/>
  <c r="F93" i="101"/>
  <c r="I98" i="101" s="1"/>
  <c r="F92" i="101"/>
  <c r="I96" i="101" s="1"/>
  <c r="F91" i="101"/>
  <c r="F90" i="101"/>
  <c r="F89" i="101"/>
  <c r="F88" i="101"/>
  <c r="F87" i="101"/>
  <c r="F86" i="101"/>
  <c r="F85" i="101"/>
  <c r="F84" i="101"/>
  <c r="F83" i="101"/>
  <c r="I82" i="101"/>
  <c r="F82" i="101"/>
  <c r="I81" i="101"/>
  <c r="F81" i="101"/>
  <c r="I80" i="101"/>
  <c r="F80" i="101"/>
  <c r="F79" i="101"/>
  <c r="I83" i="101" s="1"/>
  <c r="F78" i="101"/>
  <c r="I78" i="101" s="1"/>
  <c r="F77" i="101"/>
  <c r="I79" i="101" s="1"/>
  <c r="F76" i="101"/>
  <c r="F75" i="101"/>
  <c r="F74" i="101"/>
  <c r="F73" i="101"/>
  <c r="F72" i="101"/>
  <c r="F71" i="101"/>
  <c r="F70" i="101"/>
  <c r="F69" i="101"/>
  <c r="I68" i="101"/>
  <c r="F68" i="101"/>
  <c r="I67" i="101"/>
  <c r="F67" i="101"/>
  <c r="I66" i="101"/>
  <c r="F66" i="101"/>
  <c r="I65" i="101"/>
  <c r="F65" i="101"/>
  <c r="I64" i="101"/>
  <c r="F64" i="101"/>
  <c r="I63" i="101"/>
  <c r="I69" i="101" s="1"/>
  <c r="F63" i="101"/>
  <c r="F62" i="101"/>
  <c r="F61" i="101"/>
  <c r="F60" i="101"/>
  <c r="F59" i="101"/>
  <c r="F58" i="101"/>
  <c r="F57" i="101"/>
  <c r="F56" i="101"/>
  <c r="F55" i="101"/>
  <c r="F54" i="101"/>
  <c r="F53" i="101"/>
  <c r="I52" i="101"/>
  <c r="F52" i="101"/>
  <c r="I51" i="101"/>
  <c r="F51" i="101"/>
  <c r="I50" i="101"/>
  <c r="F50" i="101"/>
  <c r="F49" i="101"/>
  <c r="I53" i="101" s="1"/>
  <c r="F48" i="101"/>
  <c r="I48" i="101" s="1"/>
  <c r="F47" i="101"/>
  <c r="I49" i="101" s="1"/>
  <c r="F46" i="101"/>
  <c r="F45" i="101"/>
  <c r="F44" i="101"/>
  <c r="F43" i="101"/>
  <c r="F42" i="101"/>
  <c r="F41" i="101"/>
  <c r="F40" i="101"/>
  <c r="F39" i="101"/>
  <c r="I38" i="101"/>
  <c r="F38" i="101"/>
  <c r="I37" i="101"/>
  <c r="F37" i="101"/>
  <c r="I36" i="101"/>
  <c r="F36" i="101"/>
  <c r="I35" i="101"/>
  <c r="F35" i="101"/>
  <c r="I34" i="101"/>
  <c r="F34" i="101"/>
  <c r="I33" i="101"/>
  <c r="I39" i="101" s="1"/>
  <c r="F33" i="101"/>
  <c r="F32" i="101"/>
  <c r="F31" i="101"/>
  <c r="F30" i="101"/>
  <c r="F29" i="101"/>
  <c r="F28" i="101"/>
  <c r="F27" i="101"/>
  <c r="F26" i="101"/>
  <c r="F25" i="101"/>
  <c r="F24" i="101"/>
  <c r="F23" i="101"/>
  <c r="I22" i="101"/>
  <c r="F22" i="101"/>
  <c r="I21" i="101"/>
  <c r="F21" i="101"/>
  <c r="I20" i="101"/>
  <c r="F20" i="101"/>
  <c r="F19" i="101"/>
  <c r="I23" i="101" s="1"/>
  <c r="F18" i="101"/>
  <c r="I18" i="101" s="1"/>
  <c r="F17" i="101"/>
  <c r="I19" i="101" s="1"/>
  <c r="F16" i="101"/>
  <c r="F15" i="101"/>
  <c r="F14" i="101"/>
  <c r="F13" i="101"/>
  <c r="F12" i="101"/>
  <c r="F11" i="101"/>
  <c r="F10" i="101"/>
  <c r="F9" i="101"/>
  <c r="F8" i="101"/>
  <c r="I7" i="101"/>
  <c r="F7" i="101"/>
  <c r="F6" i="101"/>
  <c r="I5" i="101"/>
  <c r="F5" i="101"/>
  <c r="I8" i="101" s="1"/>
  <c r="F4" i="101"/>
  <c r="I6" i="101" s="1"/>
  <c r="F3" i="101"/>
  <c r="I3" i="101" s="1"/>
  <c r="F2" i="101"/>
  <c r="I4" i="101" s="1"/>
  <c r="F166" i="100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54" i="102" l="1"/>
  <c r="I129" i="102"/>
  <c r="I24" i="102"/>
  <c r="I99" i="101"/>
  <c r="I84" i="102"/>
  <c r="I9" i="102"/>
  <c r="I84" i="101"/>
  <c r="I144" i="101"/>
  <c r="I24" i="101"/>
  <c r="I54" i="101"/>
  <c r="I9" i="101"/>
  <c r="I113" i="100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<sst xmlns="http://schemas.openxmlformats.org/spreadsheetml/2006/main" count="12551" uniqueCount="1753">
  <si>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</si>
  <si>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</si>
  <si>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</si>
  <si>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</si>
  <si>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</si>
  <si>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</si>
  <si>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</si>
  <si>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</si>
  <si>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</si>
  <si>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</si>
  <si>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</si>
  <si>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</si>
  <si>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</si>
  <si>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</si>
  <si>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</si>
  <si>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</si>
  <si>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</si>
  <si>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</si>
  <si>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</si>
  <si>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</si>
  <si>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</si>
  <si>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</si>
  <si>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</si>
  <si>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</si>
  <si>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</si>
  <si>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</si>
  <si>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</si>
  <si>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</si>
  <si>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</si>
  <si>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</si>
  <si>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</si>
  <si>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</si>
  <si>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</si>
  <si>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</si>
  <si>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</si>
  <si>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</si>
  <si>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</si>
  <si>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</si>
  <si>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</si>
  <si>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</si>
  <si>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</si>
  <si>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</si>
  <si>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</si>
  <si>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</si>
  <si>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</si>
  <si>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</si>
  <si>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</si>
  <si>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</si>
  <si>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</si>
  <si>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</si>
  <si>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</si>
  <si>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</si>
  <si>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</si>
  <si>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</si>
  <si>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</si>
  <si>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</si>
  <si>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</si>
  <si>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</si>
  <si>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</si>
  <si>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</si>
  <si>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</si>
  <si>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</si>
  <si>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</si>
  <si>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</si>
  <si>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</si>
  <si>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</si>
  <si>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</si>
  <si>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</si>
  <si>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</si>
  <si>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</si>
  <si>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</si>
  <si>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</si>
  <si>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</si>
  <si>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</si>
  <si>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</si>
  <si>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</si>
  <si>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</si>
  <si>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</si>
  <si>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</si>
  <si>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</si>
  <si>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</si>
  <si>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</si>
  <si>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</si>
  <si>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</si>
  <si>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</si>
  <si>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</si>
  <si>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</si>
  <si>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</si>
  <si>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</si>
  <si>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</si>
  <si>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</si>
  <si>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</si>
  <si>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</si>
  <si>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</si>
  <si>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</si>
  <si>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</si>
  <si>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</si>
  <si>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</si>
  <si>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</si>
  <si>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</si>
  <si>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</si>
  <si>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</si>
  <si>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</si>
  <si>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</si>
  <si>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</si>
  <si>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</si>
  <si>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</si>
  <si>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</si>
  <si>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</si>
  <si>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</si>
  <si>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</si>
  <si>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</si>
  <si>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</si>
  <si>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</si>
  <si>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</si>
  <si>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</si>
  <si>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</si>
  <si>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</si>
  <si>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</si>
  <si>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</si>
  <si>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</si>
  <si>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</si>
  <si>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</si>
  <si>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</si>
  <si>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</si>
  <si>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</si>
  <si>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</si>
  <si>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</si>
  <si>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</si>
  <si>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</si>
  <si>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</si>
  <si>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</si>
  <si>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</si>
  <si>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</si>
  <si>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</si>
  <si>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</si>
  <si>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</si>
  <si>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</si>
  <si>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</si>
  <si>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</si>
  <si>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</si>
  <si>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</si>
  <si>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</si>
  <si>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</si>
  <si>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</si>
  <si>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</si>
  <si>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</si>
  <si>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</si>
  <si>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</si>
  <si>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</si>
  <si>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</si>
  <si>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</si>
  <si>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</si>
  <si>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</si>
  <si>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</si>
  <si>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</si>
  <si>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</si>
  <si>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</si>
  <si>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</si>
  <si>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</si>
  <si>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</si>
  <si>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</si>
  <si>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</si>
  <si>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</si>
  <si>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</si>
  <si>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</si>
  <si>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</si>
  <si>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</si>
  <si>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</si>
  <si>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</si>
  <si>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</si>
  <si>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</si>
  <si>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</si>
  <si>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</si>
  <si>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</si>
  <si>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</si>
  <si>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</si>
  <si>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</si>
  <si>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</si>
  <si>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</si>
  <si>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</si>
  <si>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</si>
  <si>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</si>
  <si>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</si>
  <si>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</si>
  <si>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</si>
  <si>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</si>
  <si>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</si>
  <si>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</si>
  <si>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</si>
  <si>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</si>
  <si>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</si>
  <si>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</si>
  <si>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</si>
  <si>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</si>
  <si>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</si>
  <si>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</si>
  <si>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</si>
  <si>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</si>
  <si>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</si>
  <si>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</si>
  <si>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</si>
  <si>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</si>
  <si>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</si>
  <si>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</si>
  <si>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</si>
  <si>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</si>
  <si>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</si>
  <si>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</si>
  <si>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</si>
  <si>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</si>
  <si>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</si>
  <si>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</si>
  <si>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</si>
  <si>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</si>
  <si>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</si>
  <si>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</si>
  <si>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</si>
  <si>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</si>
  <si>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</si>
  <si>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</si>
  <si>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</si>
  <si>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</si>
  <si>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</si>
  <si>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</si>
  <si>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</si>
  <si>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</si>
  <si>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</si>
  <si>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</si>
  <si>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</si>
  <si>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</si>
  <si>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</si>
  <si>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</si>
  <si>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</si>
  <si>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</si>
  <si>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</si>
  <si>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</si>
  <si>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</si>
  <si>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</si>
  <si>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</si>
  <si>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</si>
  <si>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</si>
  <si>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</si>
  <si>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</si>
  <si>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</si>
  <si>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</si>
  <si>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</si>
  <si>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</si>
  <si>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</si>
  <si>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</si>
  <si>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</si>
  <si>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</si>
  <si>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</si>
  <si>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</si>
  <si>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</si>
  <si>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</si>
  <si>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</si>
  <si>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</si>
  <si>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</si>
  <si>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</si>
  <si>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</si>
  <si>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</si>
  <si>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</si>
  <si>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</si>
  <si>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</si>
  <si>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</si>
  <si>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</si>
  <si>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</si>
  <si>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</si>
  <si>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</si>
  <si>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</si>
  <si>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</si>
  <si>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</si>
  <si>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</si>
  <si>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</si>
  <si>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</si>
  <si>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</si>
  <si>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</si>
  <si>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</si>
  <si>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</si>
  <si>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</si>
  <si>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</si>
  <si>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</si>
  <si>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</si>
  <si>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</si>
  <si>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</si>
  <si>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</si>
  <si>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</si>
  <si>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</si>
  <si>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</si>
  <si>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</si>
  <si>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</si>
  <si>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</si>
  <si>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</si>
  <si>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</si>
  <si>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</si>
  <si>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</si>
  <si>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</si>
  <si>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</si>
  <si>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</si>
  <si>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</si>
  <si>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</si>
  <si>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</si>
  <si>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</si>
  <si>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</si>
  <si>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</si>
  <si>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</si>
  <si>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</si>
  <si>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</si>
  <si>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</si>
  <si>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</si>
  <si>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</si>
  <si>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</si>
  <si>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</si>
  <si>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</si>
  <si>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</si>
  <si>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</si>
  <si>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</si>
  <si>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</si>
  <si>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</si>
  <si>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</si>
  <si>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</si>
  <si>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</si>
  <si>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</si>
  <si>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</si>
  <si>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</si>
  <si>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</si>
  <si>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</si>
  <si>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</si>
  <si>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</si>
  <si>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</si>
  <si>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</si>
  <si>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</si>
  <si>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</si>
  <si>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</si>
  <si>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</si>
  <si>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</si>
  <si>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</si>
  <si>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</si>
  <si>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</si>
  <si>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</si>
  <si>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</si>
  <si>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</si>
  <si>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</si>
  <si>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</si>
  <si>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</si>
  <si>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</si>
  <si>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</si>
  <si>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</si>
  <si>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</si>
  <si>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</si>
  <si>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</si>
  <si>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</si>
  <si>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</si>
  <si>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</si>
  <si>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</si>
  <si>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</si>
  <si>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</si>
  <si>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</si>
  <si>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</si>
  <si>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</si>
  <si>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</si>
  <si>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</si>
  <si>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</si>
  <si>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</si>
  <si>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</si>
  <si>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</si>
  <si>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</si>
  <si>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</si>
  <si>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</si>
  <si>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</si>
  <si>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</si>
  <si>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</si>
  <si>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</si>
  <si>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</si>
  <si>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</si>
  <si>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</si>
  <si>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</si>
  <si>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</si>
  <si>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</si>
  <si>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</si>
  <si>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</si>
  <si>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</si>
  <si>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</si>
  <si>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</si>
  <si>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</si>
  <si>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</si>
  <si>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</si>
  <si>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</si>
  <si>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</si>
  <si>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</si>
  <si>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</si>
  <si>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</si>
  <si>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</si>
  <si>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</si>
  <si>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</si>
  <si>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</si>
  <si>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</si>
  <si>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</si>
  <si>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</si>
  <si>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</si>
  <si>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</si>
  <si>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</si>
  <si>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</si>
  <si>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</si>
  <si>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</si>
  <si>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</si>
  <si>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</si>
  <si>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</si>
  <si>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</si>
  <si>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</si>
  <si>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</si>
  <si>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</si>
  <si>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</si>
  <si>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</si>
  <si>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</si>
  <si>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</si>
  <si>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</si>
  <si>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</si>
  <si>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</si>
  <si>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</si>
  <si>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</si>
  <si>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</si>
  <si>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</si>
  <si>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</si>
  <si>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</si>
  <si>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</si>
  <si>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</si>
  <si>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</si>
  <si>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</si>
  <si>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</si>
  <si>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</si>
  <si>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</si>
  <si>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</si>
  <si>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</si>
  <si>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</si>
  <si>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</si>
  <si>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</si>
  <si>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</si>
  <si>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</si>
  <si>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</si>
  <si>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</si>
  <si>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</si>
  <si>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</si>
  <si>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</si>
  <si>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</si>
  <si>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</si>
  <si>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</si>
  <si>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</si>
  <si>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</si>
  <si>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</si>
  <si>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</si>
  <si>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</si>
  <si>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</si>
  <si>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</si>
  <si>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</si>
  <si>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</si>
  <si>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</si>
  <si>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</si>
  <si>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</si>
  <si>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</si>
  <si>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</si>
  <si>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</si>
  <si>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</si>
  <si>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</si>
  <si>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</si>
  <si>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</si>
  <si>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</si>
  <si>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</si>
  <si>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</si>
  <si>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</si>
  <si>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</si>
  <si>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</si>
  <si>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</si>
  <si>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</si>
  <si>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</si>
  <si>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</si>
  <si>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</si>
  <si>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</si>
  <si>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</si>
  <si>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</si>
  <si>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</si>
  <si>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</si>
  <si>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</si>
  <si>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</si>
  <si>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</si>
  <si>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</si>
  <si>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</si>
  <si>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</si>
  <si>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</si>
  <si>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</si>
  <si>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</si>
  <si>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</si>
  <si>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</si>
  <si>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</si>
  <si>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</si>
  <si>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</si>
  <si>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</si>
  <si>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</si>
  <si>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</si>
  <si>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</si>
  <si>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</si>
  <si>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</si>
  <si>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</si>
  <si>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</si>
  <si>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</si>
  <si>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</si>
  <si>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</si>
  <si>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</si>
  <si>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</si>
  <si>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</si>
  <si>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</si>
  <si>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</si>
  <si>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</si>
  <si>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</si>
  <si>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</si>
  <si>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</si>
  <si>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</si>
  <si>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</si>
  <si>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</si>
  <si>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</si>
  <si>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</si>
  <si>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</si>
  <si>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</si>
  <si>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</si>
  <si>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</si>
  <si>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</si>
  <si>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</si>
  <si>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</si>
  <si>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</si>
  <si>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</si>
  <si>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</si>
  <si>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</si>
  <si>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</si>
  <si>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</si>
  <si>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</si>
  <si>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</si>
  <si>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</si>
  <si>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</si>
  <si>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</si>
  <si>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</si>
  <si>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</si>
  <si>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</si>
  <si>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</si>
  <si>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</si>
  <si>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</si>
  <si>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</si>
  <si>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</si>
  <si>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</si>
  <si>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</si>
  <si>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</si>
  <si>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</si>
  <si>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</si>
  <si>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</si>
  <si>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</si>
  <si>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</si>
  <si>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</si>
  <si>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</si>
  <si>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</si>
  <si>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</si>
  <si>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</si>
  <si>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</si>
  <si>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</si>
  <si>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</si>
  <si>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</si>
  <si>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</si>
  <si>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</si>
  <si>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</si>
  <si>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</si>
  <si>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</si>
  <si>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</si>
  <si>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</si>
  <si>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</si>
  <si>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</si>
  <si>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</si>
  <si>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</si>
  <si>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</si>
  <si>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</si>
  <si>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</si>
  <si>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</si>
  <si>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</si>
  <si>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</si>
  <si>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</si>
  <si>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</si>
  <si>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</si>
  <si>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</si>
  <si>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</si>
  <si>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</si>
  <si>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</si>
  <si>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</si>
  <si>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</si>
  <si>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</si>
  <si>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</si>
  <si>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</si>
  <si>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</si>
  <si>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</si>
  <si>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</si>
  <si>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</si>
  <si>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</si>
  <si>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</si>
  <si>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</si>
  <si>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</si>
  <si>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</si>
  <si>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</si>
  <si>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</si>
  <si>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</si>
  <si>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</si>
  <si>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</si>
  <si>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</si>
  <si>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</si>
  <si>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</si>
  <si>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</si>
  <si>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</si>
  <si>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</si>
  <si>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</si>
  <si>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</si>
  <si>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</si>
  <si>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</si>
  <si>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</si>
  <si>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</si>
  <si>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</si>
  <si>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</si>
  <si>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</si>
  <si>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</si>
  <si>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</si>
  <si>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</si>
  <si>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</si>
  <si>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</si>
  <si>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</si>
  <si>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</si>
  <si>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</si>
  <si>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</si>
  <si>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</si>
  <si>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</si>
  <si>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</si>
  <si>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</si>
  <si>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</si>
  <si>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</si>
  <si>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</si>
  <si>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</si>
  <si>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</si>
  <si>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</si>
  <si>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</si>
  <si>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</si>
  <si>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</si>
  <si>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</si>
  <si>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</si>
  <si>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</si>
  <si>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</si>
  <si>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</si>
  <si>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</si>
  <si>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</si>
  <si>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</si>
  <si>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</si>
  <si>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</si>
  <si>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</si>
  <si>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</si>
  <si>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</si>
  <si>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</si>
  <si>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</si>
  <si>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</si>
  <si>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</si>
  <si>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</si>
  <si>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</si>
  <si>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</si>
  <si>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</si>
  <si>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</si>
  <si>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</si>
  <si>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</si>
  <si>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</si>
  <si>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</si>
  <si>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</si>
  <si>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</si>
  <si>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</si>
  <si>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</si>
  <si>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</si>
  <si>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</si>
  <si>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</si>
  <si>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</si>
  <si>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</si>
  <si>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</si>
  <si>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</si>
  <si>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</si>
  <si>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</si>
  <si>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</si>
  <si>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</si>
  <si>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</si>
  <si>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</si>
  <si>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</si>
  <si>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</si>
  <si>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</si>
  <si>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</si>
  <si>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</si>
  <si>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</si>
  <si>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</si>
  <si>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</si>
  <si>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</si>
  <si>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</si>
  <si>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</si>
  <si>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</si>
  <si>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</si>
  <si>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</si>
  <si>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</si>
  <si>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</si>
  <si>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</si>
  <si>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</si>
  <si>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</si>
  <si>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</si>
  <si>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</si>
  <si>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</si>
  <si>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</si>
  <si>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</si>
  <si>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</si>
  <si>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</si>
  <si>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</si>
  <si>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</si>
  <si>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</si>
  <si>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</si>
  <si>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</si>
  <si>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</si>
  <si>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</si>
  <si>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</si>
  <si>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</si>
  <si>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</si>
  <si>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</si>
  <si>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</si>
  <si>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</si>
  <si>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</si>
  <si>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</si>
  <si>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</si>
  <si>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</si>
  <si>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</si>
  <si>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</si>
  <si>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</si>
  <si>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</si>
  <si>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</si>
  <si>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</si>
  <si>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</si>
  <si>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</si>
  <si>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</si>
  <si>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</si>
  <si>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</si>
  <si>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</si>
  <si>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</si>
  <si>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</si>
  <si>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</si>
  <si>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</si>
  <si>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</si>
  <si>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</si>
  <si>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</si>
  <si>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</si>
  <si>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</si>
  <si>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</si>
  <si>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</si>
  <si>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</si>
  <si>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</si>
  <si>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</si>
  <si>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</si>
  <si>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</si>
  <si>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</si>
  <si>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</si>
  <si>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</si>
  <si>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</si>
  <si>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</si>
  <si>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</si>
  <si>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</si>
  <si>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</si>
  <si>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</si>
  <si>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</si>
  <si>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</si>
  <si>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</si>
  <si>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</si>
  <si>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</si>
  <si>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</si>
  <si>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</si>
  <si>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</si>
  <si>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</si>
  <si>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</si>
  <si>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</si>
  <si>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</si>
  <si>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</si>
  <si>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</si>
  <si>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</si>
  <si>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</si>
  <si>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</si>
  <si>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</si>
  <si>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</si>
  <si>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</si>
  <si>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</si>
  <si>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</si>
  <si>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</si>
  <si>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</si>
  <si>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</si>
  <si>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</si>
  <si>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</si>
  <si>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</si>
  <si>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</si>
  <si>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</si>
  <si>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</si>
  <si>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</si>
  <si>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</si>
  <si>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</si>
  <si>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</si>
  <si>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</si>
  <si>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</si>
  <si>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</si>
  <si>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</si>
  <si>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</si>
  <si>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</si>
  <si>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</si>
  <si>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</si>
  <si>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</si>
  <si>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</si>
  <si>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</si>
  <si>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</si>
  <si>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</si>
  <si>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</si>
  <si>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</si>
  <si>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</si>
  <si>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</si>
  <si>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</si>
  <si>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</si>
  <si>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</si>
  <si>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</si>
  <si>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</si>
  <si>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</si>
  <si>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</si>
  <si>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</si>
  <si>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</si>
  <si>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</si>
  <si>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</si>
  <si>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</si>
  <si>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</si>
  <si>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</si>
  <si>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</si>
  <si>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</si>
  <si>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</si>
  <si>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</si>
  <si>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</si>
  <si>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</si>
  <si>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</si>
  <si>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</si>
  <si>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</si>
  <si>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</si>
  <si>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</si>
  <si>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</si>
  <si>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</si>
  <si>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</si>
  <si>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</si>
  <si>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</si>
  <si>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</si>
  <si>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</si>
  <si>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</si>
  <si>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</si>
  <si>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</si>
  <si>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</si>
  <si>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</si>
  <si>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</si>
  <si>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</si>
  <si>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</si>
  <si>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</si>
  <si>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</si>
  <si>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</si>
  <si>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</si>
  <si>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</si>
  <si>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</si>
  <si>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</si>
  <si>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</si>
  <si>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</si>
  <si>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</si>
  <si>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</si>
  <si>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</si>
  <si>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</si>
  <si>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</si>
  <si>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</si>
  <si>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</si>
  <si>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</si>
  <si>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</si>
  <si>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</si>
  <si>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</si>
  <si>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</si>
  <si>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</si>
  <si>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</si>
  <si>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</si>
  <si>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</si>
  <si>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</si>
  <si>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</si>
  <si>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</si>
  <si>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</si>
  <si>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</si>
  <si>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</si>
  <si>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</si>
  <si>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</si>
  <si>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</si>
  <si>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</si>
  <si>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</si>
  <si>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</si>
  <si>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</si>
  <si>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</si>
  <si>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</si>
  <si>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</si>
  <si>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</si>
  <si>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</si>
  <si>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</si>
  <si>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</si>
  <si>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</si>
  <si>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</si>
  <si>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</si>
  <si>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</si>
  <si>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</si>
  <si>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</si>
  <si>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</si>
  <si>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</si>
  <si>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</si>
  <si>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</si>
  <si>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</si>
  <si>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</si>
  <si>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</si>
  <si>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</si>
  <si>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</si>
  <si>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</si>
  <si>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</si>
  <si>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</si>
  <si>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</si>
  <si>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</si>
  <si>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</si>
  <si>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</si>
  <si>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</si>
  <si>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</si>
  <si>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</si>
  <si>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</si>
  <si>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</si>
  <si>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</si>
  <si>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</si>
  <si>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</si>
  <si>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</si>
  <si>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</si>
  <si>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</si>
  <si>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</si>
  <si>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</si>
  <si>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</si>
  <si>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</si>
  <si>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</si>
  <si>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</si>
  <si>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</si>
  <si>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</si>
  <si>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</si>
  <si>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</si>
  <si>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</si>
  <si>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</si>
  <si>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</si>
  <si>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</si>
  <si>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</si>
  <si>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</si>
  <si>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</si>
  <si>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</si>
  <si>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</si>
  <si>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</si>
  <si>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</si>
  <si>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</si>
  <si>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</si>
  <si>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</si>
  <si>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</si>
  <si>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</si>
  <si>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</si>
  <si>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</si>
  <si>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</si>
  <si>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</si>
  <si>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</si>
  <si>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</si>
  <si>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</si>
  <si>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</si>
  <si>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</si>
  <si>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</si>
  <si>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</si>
  <si>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</si>
  <si>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</si>
  <si>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</si>
  <si>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</si>
  <si>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</si>
  <si>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</si>
  <si>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</si>
  <si>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</si>
  <si>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</si>
  <si>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</si>
  <si>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</si>
  <si>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</si>
  <si>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</si>
  <si>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</si>
  <si>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</si>
  <si>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</si>
  <si>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</si>
  <si>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</si>
  <si>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</si>
  <si>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</si>
  <si>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</si>
  <si>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</si>
  <si>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</si>
  <si>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</si>
  <si>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</si>
  <si>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</si>
  <si>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</si>
  <si>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</si>
  <si>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</si>
  <si>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</si>
  <si>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</si>
  <si>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</si>
  <si>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</si>
  <si>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</si>
  <si>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</si>
  <si>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</si>
  <si>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</si>
  <si>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</si>
  <si>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</si>
  <si>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</si>
  <si>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</si>
  <si>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</si>
  <si>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</si>
  <si>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</si>
  <si>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</si>
  <si>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</si>
  <si>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</si>
  <si>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</si>
  <si>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</si>
  <si>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</si>
  <si>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</si>
  <si>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</si>
  <si>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</si>
  <si>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</si>
  <si>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</si>
  <si>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</si>
  <si>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</si>
  <si>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</si>
  <si>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</si>
  <si>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</si>
  <si>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</si>
  <si>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</si>
  <si>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</si>
  <si>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</si>
  <si>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</si>
  <si>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</si>
  <si>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</si>
  <si>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</si>
  <si>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</si>
  <si>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</si>
  <si>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</si>
  <si>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</si>
  <si>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</si>
  <si>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</si>
  <si>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</si>
  <si>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</si>
  <si>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</si>
  <si>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</si>
  <si>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</si>
  <si>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</si>
  <si>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</si>
  <si>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</si>
  <si>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</si>
  <si>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</si>
  <si>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</si>
  <si>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</si>
  <si>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</si>
  <si>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</si>
  <si>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</si>
  <si>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</si>
  <si>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</si>
  <si>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</si>
  <si>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</si>
  <si>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</si>
  <si>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</si>
  <si>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</si>
  <si>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</si>
  <si>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</si>
  <si>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</si>
  <si>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</si>
  <si>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</si>
  <si>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</si>
  <si>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</si>
  <si>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</si>
  <si>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</si>
  <si>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</si>
  <si>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</si>
  <si>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</si>
  <si>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</si>
  <si>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</si>
  <si>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</si>
  <si>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</si>
  <si>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</si>
  <si>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</si>
  <si>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</si>
  <si>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</si>
  <si>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</si>
  <si>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</si>
  <si>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</si>
  <si>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</si>
  <si>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</si>
  <si>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</si>
  <si>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</si>
  <si>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</si>
  <si>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</si>
  <si>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</si>
  <si>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</si>
  <si>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</si>
  <si>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</si>
  <si>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</si>
  <si>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</si>
  <si>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</si>
  <si>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</si>
  <si>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</si>
  <si>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</si>
  <si>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</si>
  <si>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</si>
  <si>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</si>
  <si>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</si>
  <si>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</si>
  <si>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</si>
  <si>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</si>
  <si>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</si>
  <si>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</si>
  <si>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</si>
  <si>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</si>
  <si>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</si>
  <si>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</si>
  <si>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</si>
  <si>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</si>
  <si>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</si>
  <si>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</si>
  <si>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</si>
  <si>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</si>
  <si>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</si>
  <si>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</si>
  <si>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</si>
  <si>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</si>
  <si>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</si>
  <si>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</si>
  <si>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</si>
  <si>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</si>
  <si>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</si>
  <si>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</si>
  <si>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</si>
  <si>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</si>
  <si>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</si>
  <si>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</si>
  <si>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</si>
  <si>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</si>
  <si>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</si>
  <si>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</si>
  <si>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</si>
  <si>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</si>
  <si>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</si>
  <si>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</si>
  <si>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</si>
  <si>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</si>
  <si>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</si>
  <si>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</si>
  <si>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</si>
  <si>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</si>
  <si>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</si>
  <si>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</si>
  <si>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</si>
  <si>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</si>
  <si>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</si>
  <si>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</si>
  <si>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</si>
  <si>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</si>
  <si>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</si>
  <si>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</si>
  <si>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</si>
  <si>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</si>
  <si>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</si>
  <si>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</si>
  <si>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</si>
  <si>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</si>
  <si>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</si>
  <si>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</si>
  <si>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</si>
  <si>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</si>
  <si>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</si>
  <si>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</si>
  <si>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</si>
  <si>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</si>
  <si>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</si>
  <si>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</si>
  <si>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</si>
  <si>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</si>
  <si>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</si>
  <si>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</si>
  <si>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</si>
  <si>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</si>
  <si>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</si>
  <si>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</si>
  <si>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</si>
  <si>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</si>
  <si>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</si>
  <si>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</si>
  <si>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</si>
  <si>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</si>
  <si>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</si>
  <si>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</si>
  <si>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</si>
  <si>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</si>
  <si>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</si>
  <si>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</si>
  <si>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</si>
  <si>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</si>
  <si>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</si>
  <si>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</si>
  <si>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</si>
  <si>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</si>
  <si>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</si>
  <si>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</si>
  <si>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</si>
  <si>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</si>
  <si>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</si>
  <si>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</si>
  <si>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</si>
  <si>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</si>
  <si>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</si>
  <si>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</si>
  <si>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</si>
  <si>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</si>
  <si>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</si>
  <si>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</si>
  <si>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</si>
  <si>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</si>
  <si>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</si>
  <si>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</si>
  <si>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</si>
  <si>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</si>
  <si>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</si>
  <si>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</si>
  <si>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</si>
  <si>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</si>
  <si>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</si>
  <si>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</si>
  <si>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</si>
  <si>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</si>
  <si>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</si>
  <si>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</si>
  <si>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</si>
  <si>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</si>
  <si>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</si>
  <si>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</si>
  <si>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</si>
  <si>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</si>
  <si>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</si>
  <si>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</si>
  <si>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</si>
  <si>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</si>
  <si>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</si>
  <si>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</si>
  <si>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</si>
  <si>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</si>
  <si>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</si>
  <si>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</si>
  <si>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</si>
  <si>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</si>
  <si>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</si>
  <si>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</si>
  <si>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</si>
  <si>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</si>
  <si>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</si>
  <si>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</si>
  <si>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</si>
  <si>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</si>
  <si>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</si>
  <si>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</si>
  <si>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</si>
  <si>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</si>
  <si>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</si>
  <si>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</si>
  <si>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</si>
  <si>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</si>
  <si>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</si>
  <si>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</si>
  <si>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</si>
  <si>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</si>
  <si>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</si>
  <si>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</si>
  <si>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</si>
  <si>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</si>
  <si>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</si>
  <si>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</si>
  <si>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</si>
  <si>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</si>
  <si>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</si>
  <si>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</si>
  <si>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</si>
  <si>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</si>
  <si>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</si>
  <si>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</si>
  <si>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</si>
  <si>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</si>
  <si>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</si>
  <si>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</si>
  <si>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</si>
  <si>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</si>
  <si>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</si>
  <si>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</si>
  <si>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</si>
  <si>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</si>
  <si>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</si>
  <si>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</si>
  <si>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</si>
  <si>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</si>
  <si>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</si>
  <si>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</si>
  <si>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</si>
  <si>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</si>
  <si>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</si>
  <si>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</si>
  <si>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</si>
  <si>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</si>
  <si>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</si>
  <si>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</si>
  <si>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</si>
  <si>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</si>
  <si>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</si>
  <si>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</si>
  <si>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</si>
  <si>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</si>
  <si>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</si>
  <si>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</si>
  <si>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</si>
  <si>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</si>
  <si>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</si>
  <si>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</si>
  <si>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</si>
  <si>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</si>
  <si>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</si>
  <si>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</si>
  <si>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</si>
  <si>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</si>
  <si>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</si>
  <si>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</si>
  <si>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</si>
  <si>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</si>
  <si>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</si>
  <si>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</si>
  <si>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</si>
  <si>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</si>
  <si>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</si>
  <si>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</si>
  <si>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</si>
  <si>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</si>
  <si>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</si>
  <si>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</si>
  <si>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</si>
  <si>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</si>
  <si>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</si>
  <si>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</si>
  <si>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</si>
  <si>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</si>
  <si>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</si>
  <si>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</si>
  <si>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</si>
  <si>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</si>
  <si>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</si>
  <si>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</si>
  <si>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</si>
  <si>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</si>
  <si>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</si>
  <si>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</si>
  <si>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</si>
  <si>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</si>
  <si>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</si>
  <si>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</si>
  <si>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</si>
  <si>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</si>
  <si>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</si>
  <si>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</si>
  <si>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</si>
  <si>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</si>
  <si>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</si>
  <si>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</si>
  <si>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</si>
  <si>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</si>
  <si>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</si>
  <si>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</si>
  <si>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</si>
  <si>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</si>
  <si>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</si>
  <si>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</si>
  <si>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</si>
  <si>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</si>
  <si>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</si>
  <si>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</si>
  <si>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</si>
  <si>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</si>
  <si>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</si>
  <si>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</si>
  <si>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</si>
  <si>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</si>
  <si>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</si>
  <si>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</si>
  <si>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</si>
  <si>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</si>
  <si>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</si>
  <si>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</si>
  <si>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</si>
  <si>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</si>
  <si>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</si>
  <si>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</si>
  <si>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</si>
  <si>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</si>
  <si>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</si>
  <si>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</si>
  <si>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</si>
  <si>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</si>
  <si>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</si>
  <si>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</si>
  <si>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</si>
  <si>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</si>
  <si>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</si>
  <si>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</si>
  <si>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</si>
  <si>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</si>
  <si>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</si>
  <si>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</si>
  <si>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</si>
  <si>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</si>
  <si>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</si>
  <si>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</si>
  <si>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</si>
  <si>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</si>
  <si>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</si>
  <si>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</si>
  <si>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</si>
  <si>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</si>
  <si>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</si>
  <si>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</si>
  <si>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</si>
  <si>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</si>
  <si>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</si>
  <si>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</si>
  <si>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</si>
  <si>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</si>
  <si>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</si>
  <si>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</si>
  <si>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</si>
  <si>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</si>
  <si>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</si>
  <si>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</si>
  <si>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</si>
  <si>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</si>
  <si>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</si>
  <si>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</si>
  <si>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</si>
  <si>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</si>
  <si>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</si>
  <si>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</si>
  <si>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</si>
  <si>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</si>
  <si>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</si>
  <si>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</si>
  <si>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</si>
  <si>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</si>
  <si>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</si>
  <si>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</si>
  <si>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</si>
  <si>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</si>
  <si>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</si>
  <si>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</si>
  <si>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</si>
  <si>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</si>
  <si>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</si>
  <si>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</si>
  <si>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</si>
  <si>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</si>
  <si>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</si>
  <si>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</si>
  <si>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</si>
  <si>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</si>
  <si>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</si>
  <si>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</si>
  <si>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</si>
  <si>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</si>
  <si>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</si>
  <si>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</si>
  <si>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</si>
  <si>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</si>
  <si>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</si>
  <si>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</si>
  <si>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</si>
  <si>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</si>
  <si>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</si>
  <si>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</si>
  <si>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</si>
  <si>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</si>
  <si>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</si>
  <si>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</si>
  <si>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</si>
  <si>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</si>
  <si>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</si>
  <si>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</si>
  <si>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</si>
  <si>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</si>
  <si>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</si>
  <si>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</si>
  <si>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</si>
  <si>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</si>
  <si>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</si>
  <si>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</si>
  <si>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</si>
  <si>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</si>
  <si>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</si>
  <si>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</si>
  <si>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</si>
  <si>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</si>
  <si>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</si>
  <si>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</si>
  <si>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</si>
  <si>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</si>
  <si>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</si>
  <si>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</si>
  <si>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</si>
  <si>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</si>
  <si>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</si>
  <si>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</si>
  <si>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</si>
  <si>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</si>
  <si>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</si>
  <si>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</si>
  <si>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</si>
  <si>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</si>
  <si>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</si>
  <si>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</si>
  <si>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</si>
  <si>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</si>
  <si>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</si>
  <si>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</si>
  <si>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</si>
  <si>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</si>
  <si>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</si>
  <si>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</si>
  <si>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</si>
  <si>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</si>
  <si>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</si>
  <si>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</si>
  <si>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</si>
  <si>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</si>
  <si>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</si>
  <si>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</si>
  <si>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</si>
  <si>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</si>
  <si>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</si>
  <si>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</si>
  <si>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</si>
  <si>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</si>
  <si>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</si>
  <si>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</si>
  <si>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</si>
  <si>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</si>
  <si>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</si>
  <si>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</si>
  <si>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</si>
  <si>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</si>
  <si>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</si>
  <si>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</si>
  <si>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</si>
  <si>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</si>
  <si>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</si>
  <si>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</si>
  <si>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</si>
  <si>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</si>
  <si>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</si>
  <si>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</si>
  <si>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</si>
  <si>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</si>
  <si>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</si>
  <si>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</si>
  <si>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</si>
  <si>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</si>
  <si>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</si>
  <si>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</si>
  <si>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</si>
  <si>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</si>
  <si>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</si>
  <si>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</si>
  <si>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</si>
  <si>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</si>
  <si>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</si>
  <si>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</si>
  <si>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</si>
  <si>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</si>
  <si>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</si>
  <si>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</si>
  <si>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</si>
  <si>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</si>
  <si>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</si>
  <si>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</si>
  <si>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</si>
  <si>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</si>
  <si>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</si>
  <si>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</si>
  <si>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</si>
  <si>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</si>
  <si>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</si>
  <si>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</si>
  <si>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</si>
  <si>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</si>
  <si>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</si>
  <si>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</si>
  <si>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</si>
  <si>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</si>
  <si>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</si>
  <si>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</si>
  <si>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</si>
  <si>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</si>
  <si>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</si>
  <si>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</si>
  <si>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</si>
  <si>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</si>
  <si>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</si>
  <si>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</si>
  <si>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</si>
  <si>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</si>
  <si>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</si>
  <si>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</si>
  <si>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</si>
  <si>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</si>
  <si>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</si>
  <si>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</si>
  <si>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</si>
  <si>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</si>
  <si>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</si>
  <si>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</si>
  <si>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</si>
  <si>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</si>
  <si>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</si>
  <si>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</si>
  <si>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</si>
  <si>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</si>
  <si>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</si>
  <si>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</si>
  <si>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</si>
  <si>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</si>
  <si>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</si>
  <si>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</si>
  <si>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</si>
  <si>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</si>
  <si>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</si>
  <si>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</si>
  <si>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</si>
  <si>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</si>
  <si>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</si>
  <si>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</si>
  <si>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</si>
  <si>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</si>
  <si>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</si>
  <si>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</si>
  <si>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</si>
  <si>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</si>
  <si>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</si>
  <si>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</si>
  <si>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</si>
  <si>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</si>
  <si>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</si>
  <si>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</si>
  <si>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</si>
  <si>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q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</si>
  <si>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</si>
  <si>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</si>
  <si>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</si>
  <si>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</si>
  <si>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</si>
  <si>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</si>
  <si>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</si>
  <si>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</si>
  <si>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</si>
  <si>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</si>
  <si>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</si>
  <si>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</si>
  <si>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</si>
  <si>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</si>
  <si>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</si>
  <si>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</si>
  <si>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</si>
  <si>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</si>
  <si>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</si>
  <si>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</si>
  <si>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</si>
  <si>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</si>
  <si>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</si>
  <si>
    <t>Angular Validations completed</t>
  </si>
  <si>
    <t>In meeting with team mate on Teams</t>
  </si>
  <si>
    <t>Worked on Upcoming review date formater</t>
  </si>
  <si>
    <t>Explained Validations for other Team</t>
  </si>
  <si>
    <t>Upcoming Review page work continued</t>
  </si>
  <si>
    <t>Topics view page work continuation</t>
  </si>
  <si>
    <t>Topics view page corrections</t>
  </si>
  <si>
    <t>code clean up in api controller</t>
  </si>
  <si>
    <t>code clean up in api services</t>
  </si>
  <si>
    <t xml:space="preserve">added comments in web api </t>
  </si>
  <si>
    <t>meeting</t>
  </si>
  <si>
    <t>angular routing exploration</t>
  </si>
  <si>
    <t>Timesheet Updated</t>
  </si>
  <si>
    <t>Worked on Course User Page</t>
  </si>
  <si>
    <t>Worked on Assignment Page</t>
  </si>
  <si>
    <t>Worked on Assignment Page(Getting Trainer Id)</t>
  </si>
  <si>
    <t>Worked on Assignment Page(Checking Outputs)</t>
  </si>
  <si>
    <t>Timesheet updation and Mail Checked</t>
  </si>
  <si>
    <t xml:space="preserve">Refactoring test scenario </t>
  </si>
  <si>
    <t>User Flow of TMS</t>
  </si>
  <si>
    <t>Routing Flow of Breadcrums and Page Flow</t>
  </si>
  <si>
    <t xml:space="preserve">Intrdouction meeting with Snigdha </t>
  </si>
  <si>
    <t xml:space="preserve">ID card </t>
  </si>
  <si>
    <t>Discussed with team mates</t>
  </si>
  <si>
    <t>Laptop</t>
  </si>
  <si>
    <t>Timesheet updation and Checked mail</t>
  </si>
  <si>
    <t>Resolved errors after pull request</t>
  </si>
  <si>
    <t xml:space="preserve">Transform date to bind in schedule review page </t>
  </si>
  <si>
    <t>worked on schedule review page (date and data binding)</t>
  </si>
  <si>
    <t>worked on update in schedule review</t>
  </si>
  <si>
    <t>working on validation for add topic page and add course</t>
  </si>
  <si>
    <t>Checking the flow of TMS</t>
  </si>
  <si>
    <t xml:space="preserve">Testing the flow </t>
  </si>
  <si>
    <t>Corrected Edit department</t>
  </si>
  <si>
    <t>Worked on the flaws in the system</t>
  </si>
  <si>
    <t>Angular token storage method corrections</t>
  </si>
  <si>
    <t>Updated login service with corrected token storage</t>
  </si>
  <si>
    <t>Team catch up</t>
  </si>
  <si>
    <t>Analysing the defects occured in TMS</t>
  </si>
  <si>
    <t>Explained validation done in TMS to other team</t>
  </si>
  <si>
    <t>Untracked hours</t>
  </si>
  <si>
    <t>Worked on assignment creation and assignment list</t>
  </si>
  <si>
    <t>explored on how to deploy angular in iis</t>
  </si>
  <si>
    <t>tried to deploy angular in iis</t>
  </si>
  <si>
    <t>worked on manage course users</t>
  </si>
  <si>
    <t>Timesheet Updation</t>
  </si>
  <si>
    <t>Checking Add Edit Disable in Trainee List(Added new Trainees and Making Changes)</t>
  </si>
  <si>
    <t xml:space="preserve">Morning Break </t>
  </si>
  <si>
    <t>Checking Add Edit Disable in Trainer List(Added new Trainers)</t>
  </si>
  <si>
    <t>Creating new Courses</t>
  </si>
  <si>
    <t>Worked on Attendance List Page</t>
  </si>
  <si>
    <t>Binding the Attendance List with Topic View Page</t>
  </si>
  <si>
    <t>Evenig Break</t>
  </si>
  <si>
    <t>Linting</t>
  </si>
  <si>
    <t>Code Cleaneup</t>
  </si>
  <si>
    <t xml:space="preserve">Resolving errors in SonarQube </t>
  </si>
  <si>
    <t>Meeting team members</t>
  </si>
  <si>
    <t xml:space="preserve">Explaining date transform to other team </t>
  </si>
  <si>
    <t>Exploration on front end validation</t>
  </si>
  <si>
    <t xml:space="preserve">Presentation document for Co-ordinator </t>
  </si>
  <si>
    <t>project information to kirubhakaran</t>
  </si>
  <si>
    <t>Exploration on Jmeter &amp;Installation of Jmeter</t>
  </si>
  <si>
    <t>Angular token correction</t>
  </si>
  <si>
    <t>Updated the new token for login service</t>
  </si>
  <si>
    <t>team catch up</t>
  </si>
  <si>
    <t>solving erron in angular(all list page)</t>
  </si>
  <si>
    <t>wroking on add topic (error resolving)</t>
  </si>
  <si>
    <t>angular validation for duration and exploration for regex for duration</t>
  </si>
  <si>
    <t>working on assignment ques upload and assignment list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</si>
</sst>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1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0" fillId="0" borderId="4" xfId="0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9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5" t="s">
        <v>94</v>
      </c>
      <c r="C2" s="96"/>
      <c r="D2" s="96"/>
      <c r="E2" s="96"/>
      <c r="F2" s="96"/>
      <c r="G2" s="97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8" t="s">
        <v>298</v>
      </c>
      <c r="C3" s="99"/>
      <c r="D3" s="99"/>
      <c r="E3" s="99"/>
      <c r="F3" s="99"/>
      <c r="G3" s="100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1" t="s">
        <v>298</v>
      </c>
      <c r="C10" s="102"/>
      <c r="D10" s="102"/>
      <c r="E10" s="102"/>
      <c r="F10" s="102"/>
      <c r="G10" s="103"/>
    </row>
    <row r="11" spans="1:7" ht="36.75" customHeight="1">
      <c r="A11" s="16" t="s">
        <v>24</v>
      </c>
      <c r="B11" s="101" t="s">
        <v>298</v>
      </c>
      <c r="C11" s="102"/>
      <c r="D11" s="102"/>
      <c r="E11" s="102"/>
      <c r="F11" s="102"/>
      <c r="G11" s="103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4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4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4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4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4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4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4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4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4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4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4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4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4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4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4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4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4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4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4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4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4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4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4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4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4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4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4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4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4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4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4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4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4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4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4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4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4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4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4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4"/>
    </row>
    <row r="74" spans="1:9">
      <c r="A74" s="104"/>
    </row>
    <row r="75" spans="1:9">
      <c r="A75" s="104"/>
    </row>
    <row r="76" spans="1:9">
      <c r="A76" s="104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4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4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4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4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4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4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4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4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4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4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4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4"/>
      <c r="B88" s="80"/>
      <c r="C88" s="80"/>
      <c r="D88" s="81"/>
      <c r="E88" s="81"/>
      <c r="F88" s="81">
        <f t="shared" si="17"/>
        <v>0</v>
      </c>
    </row>
    <row r="89" spans="1:9">
      <c r="A89" s="104"/>
      <c r="B89" s="80"/>
      <c r="C89" s="80"/>
      <c r="D89" s="81"/>
      <c r="E89" s="81"/>
      <c r="F89" s="81">
        <f t="shared" si="17"/>
        <v>0</v>
      </c>
    </row>
    <row r="90" spans="1:9">
      <c r="A90" s="104"/>
      <c r="B90" s="80"/>
      <c r="C90" s="80"/>
      <c r="D90" s="81"/>
      <c r="E90" s="81"/>
      <c r="F90" s="81">
        <f t="shared" si="17"/>
        <v>0</v>
      </c>
    </row>
    <row r="91" spans="1:9">
      <c r="A91" s="104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4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4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4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4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4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4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4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4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4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4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4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4"/>
      <c r="B103" s="80"/>
      <c r="C103" s="80"/>
      <c r="D103" s="81"/>
      <c r="E103" s="81"/>
      <c r="F103" s="81">
        <f t="shared" si="17"/>
        <v>0</v>
      </c>
    </row>
    <row r="104" spans="1:9">
      <c r="A104" s="104"/>
      <c r="B104" s="80"/>
      <c r="C104" s="80"/>
      <c r="D104" s="81"/>
      <c r="E104" s="81"/>
      <c r="F104" s="81">
        <f t="shared" si="17"/>
        <v>0</v>
      </c>
    </row>
    <row r="105" spans="1:9">
      <c r="A105" s="104"/>
      <c r="B105" s="80"/>
      <c r="C105" s="80"/>
      <c r="D105" s="81"/>
      <c r="E105" s="81"/>
      <c r="F105" s="81">
        <f t="shared" si="17"/>
        <v>0</v>
      </c>
    </row>
    <row r="106" spans="1:9">
      <c r="A106" s="104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4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4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4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4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4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4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4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4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4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4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4"/>
      <c r="B117" s="80"/>
      <c r="C117" s="80"/>
      <c r="D117" s="81"/>
      <c r="E117" s="81"/>
      <c r="F117" s="81">
        <f t="shared" si="17"/>
        <v>0</v>
      </c>
    </row>
    <row r="118" spans="1:9">
      <c r="A118" s="104"/>
      <c r="B118" s="80"/>
      <c r="C118" s="80"/>
      <c r="D118" s="81"/>
      <c r="E118" s="81"/>
      <c r="F118" s="81">
        <f t="shared" si="17"/>
        <v>0</v>
      </c>
    </row>
    <row r="119" spans="1:9">
      <c r="A119" s="104"/>
      <c r="B119" s="80"/>
      <c r="C119" s="80"/>
      <c r="D119" s="81"/>
      <c r="E119" s="81"/>
      <c r="F119" s="81">
        <f t="shared" si="17"/>
        <v>0</v>
      </c>
    </row>
    <row r="120" spans="1:9">
      <c r="A120" s="104"/>
      <c r="B120" s="80"/>
      <c r="C120" s="80"/>
      <c r="D120" s="81"/>
      <c r="E120" s="81"/>
      <c r="F120" s="81">
        <f t="shared" si="17"/>
        <v>0</v>
      </c>
    </row>
    <row r="121" spans="1:9">
      <c r="A121" s="104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4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4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4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4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4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4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4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4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4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4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4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4"/>
      <c r="B134" s="80"/>
      <c r="C134" s="80"/>
      <c r="D134" s="81"/>
      <c r="E134" s="81"/>
      <c r="F134" s="81">
        <f t="shared" si="45"/>
        <v>0</v>
      </c>
    </row>
    <row r="135" spans="1:9">
      <c r="A135" s="104"/>
      <c r="B135" s="80"/>
      <c r="C135" s="80"/>
      <c r="D135" s="81"/>
      <c r="E135" s="81"/>
      <c r="F135" s="81">
        <f t="shared" si="45"/>
        <v>0</v>
      </c>
    </row>
    <row r="136" spans="1:9">
      <c r="A136" s="104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4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4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4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4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4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4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4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4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4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4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4"/>
      <c r="B149" s="80"/>
      <c r="C149" s="80"/>
      <c r="D149" s="81"/>
      <c r="E149" s="81"/>
      <c r="F149" s="81">
        <f t="shared" si="45"/>
        <v>0</v>
      </c>
    </row>
    <row r="150" spans="1:9">
      <c r="A150" s="104"/>
      <c r="B150" s="80"/>
      <c r="C150" s="80"/>
      <c r="D150" s="81"/>
      <c r="E150" s="81"/>
      <c r="F150" s="81">
        <f t="shared" si="45"/>
        <v>0</v>
      </c>
    </row>
    <row r="151" spans="1:9">
      <c r="A151" s="104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4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4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4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4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4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4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4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4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4"/>
      <c r="B161" s="80"/>
      <c r="C161" s="80"/>
      <c r="D161" s="81"/>
      <c r="E161" s="81"/>
      <c r="F161" s="81">
        <f t="shared" si="45"/>
        <v>0</v>
      </c>
    </row>
    <row r="162" spans="1:6">
      <c r="A162" s="104"/>
      <c r="B162" s="80"/>
      <c r="C162" s="80"/>
      <c r="D162" s="81"/>
      <c r="E162" s="81"/>
      <c r="F162" s="81">
        <f t="shared" si="45"/>
        <v>0</v>
      </c>
    </row>
    <row r="163" spans="1:6">
      <c r="A163" s="104"/>
      <c r="B163" s="80"/>
      <c r="C163" s="80"/>
      <c r="D163" s="81"/>
      <c r="E163" s="81"/>
      <c r="F163" s="81">
        <f t="shared" si="45"/>
        <v>0</v>
      </c>
    </row>
    <row r="164" spans="1:6">
      <c r="A164" s="104"/>
      <c r="B164" s="80"/>
      <c r="C164" s="80"/>
      <c r="D164" s="81"/>
      <c r="E164" s="81"/>
      <c r="F164" s="81">
        <f t="shared" si="45"/>
        <v>0</v>
      </c>
    </row>
    <row r="165" spans="1:6">
      <c r="A165" s="104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597" priority="12" operator="greaterThan">
      <formula>0.25</formula>
    </cfRule>
    <cfRule type="cellIs" dxfId="596" priority="13" operator="lessThan">
      <formula>0.25</formula>
    </cfRule>
  </conditionalFormatting>
  <conditionalFormatting sqref="I4 I19 I34 I48 I63 I78 I93 I108 I123 I138 I153">
    <cfRule type="cellIs" dxfId="595" priority="9" operator="lessThan">
      <formula>0.0416666666666667</formula>
    </cfRule>
    <cfRule type="cellIs" dxfId="594" priority="10" operator="greaterThan">
      <formula>0.0416666666666667</formula>
    </cfRule>
    <cfRule type="cellIs" dxfId="593" priority="11" operator="greaterThan">
      <formula>0.0416666666666667</formula>
    </cfRule>
  </conditionalFormatting>
  <conditionalFormatting sqref="I5 I20 I35 I49 I64 I79 I94 I109 I124 I139 I154">
    <cfRule type="cellIs" dxfId="592" priority="7" operator="lessThan">
      <formula>0.0833333333333333</formula>
    </cfRule>
    <cfRule type="cellIs" dxfId="591" priority="8" operator="greaterThan">
      <formula>0.0833333333333333</formula>
    </cfRule>
  </conditionalFormatting>
  <conditionalFormatting sqref="I6 I21 I36 I50 I65 I80 I95 I110 I125 I140 I155">
    <cfRule type="cellIs" dxfId="590" priority="5" operator="lessThan">
      <formula>0.0416666666666667</formula>
    </cfRule>
    <cfRule type="cellIs" dxfId="589" priority="6" operator="greaterThan">
      <formula>0.0416666666666667</formula>
    </cfRule>
  </conditionalFormatting>
  <conditionalFormatting sqref="I7 I22 I37 I51 I66 I81 I96 I111 I126 I141 I156">
    <cfRule type="cellIs" dxfId="588" priority="3" operator="lessThan">
      <formula>0.0416666666666667</formula>
    </cfRule>
    <cfRule type="cellIs" dxfId="587" priority="4" operator="greaterThan">
      <formula>0.0416666666666667</formula>
    </cfRule>
  </conditionalFormatting>
  <conditionalFormatting sqref="I8 I23 I38 I52 I67 I82 I97 I112 I127 I142 I157">
    <cfRule type="cellIs" dxfId="586" priority="1" operator="lessThan">
      <formula>0.0625</formula>
    </cfRule>
    <cfRule type="cellIs" dxfId="58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4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4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4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4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4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4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4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4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4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4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4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4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3">
      <c r="A17" s="104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4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4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4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4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4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4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4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4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4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4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4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4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4"/>
      <c r="B30" s="80"/>
      <c r="C30" s="80"/>
      <c r="D30" s="81"/>
      <c r="E30" s="81"/>
      <c r="F30" s="81">
        <f t="shared" si="0"/>
        <v>0</v>
      </c>
    </row>
    <row r="31" spans="1:13">
      <c r="A31" s="104"/>
      <c r="B31" s="80"/>
      <c r="C31" s="80"/>
      <c r="D31" s="81"/>
      <c r="E31" s="81"/>
      <c r="F31" s="81">
        <f t="shared" si="0"/>
        <v>0</v>
      </c>
    </row>
    <row r="32" spans="1:13">
      <c r="A32" s="104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4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4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4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4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4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4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4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4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4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4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4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4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4"/>
      <c r="B45" s="80"/>
      <c r="C45" s="80"/>
      <c r="D45" s="81"/>
      <c r="E45" s="81"/>
      <c r="F45" s="81">
        <f t="shared" si="0"/>
        <v>0</v>
      </c>
    </row>
    <row r="46" spans="1:13">
      <c r="A46" s="104"/>
      <c r="B46" s="80"/>
      <c r="C46" s="80"/>
      <c r="D46" s="81"/>
      <c r="E46" s="81"/>
      <c r="F46" s="81">
        <f t="shared" si="0"/>
        <v>0</v>
      </c>
    </row>
    <row r="47" spans="1:13">
      <c r="A47" s="104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4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4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4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4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4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4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4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4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4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4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4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4"/>
      <c r="B60" s="80"/>
      <c r="C60" s="80"/>
      <c r="D60" s="81"/>
      <c r="E60" s="81"/>
      <c r="F60" s="81">
        <f t="shared" si="0"/>
        <v>0</v>
      </c>
    </row>
    <row r="61" spans="1:13">
      <c r="A61" s="104"/>
      <c r="B61" s="80"/>
      <c r="C61" s="80"/>
      <c r="D61" s="81"/>
      <c r="E61" s="81"/>
      <c r="F61" s="81">
        <f t="shared" si="0"/>
        <v>0</v>
      </c>
    </row>
    <row r="62" spans="1:13">
      <c r="A62" s="104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4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4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4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4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4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4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4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4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4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4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4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4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4"/>
      <c r="B76" s="80"/>
      <c r="C76" s="80"/>
      <c r="D76" s="81"/>
      <c r="E76" s="81"/>
      <c r="F76" s="81">
        <f t="shared" si="30"/>
        <v>0</v>
      </c>
    </row>
    <row r="77" spans="1:13">
      <c r="A77" s="104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4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4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4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4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4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4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4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4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4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4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4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4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4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4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4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4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4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4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4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4"/>
      <c r="B102" s="80"/>
      <c r="C102" s="80"/>
      <c r="D102" s="81"/>
      <c r="E102" s="81"/>
      <c r="F102" s="81">
        <f t="shared" si="30"/>
        <v>0</v>
      </c>
    </row>
    <row r="103" spans="1:13">
      <c r="A103" s="104"/>
      <c r="B103" s="80"/>
      <c r="C103" s="80"/>
      <c r="D103" s="81"/>
      <c r="E103" s="81"/>
      <c r="F103" s="81">
        <f t="shared" si="30"/>
        <v>0</v>
      </c>
    </row>
    <row r="104" spans="1:13">
      <c r="A104" s="104"/>
      <c r="B104" s="80"/>
      <c r="C104" s="80"/>
      <c r="D104" s="81"/>
      <c r="E104" s="81"/>
      <c r="F104" s="81">
        <f t="shared" si="30"/>
        <v>0</v>
      </c>
    </row>
    <row r="105" spans="1:13">
      <c r="A105" s="104"/>
      <c r="B105" s="80"/>
      <c r="C105" s="80"/>
      <c r="D105" s="81"/>
      <c r="E105" s="81"/>
      <c r="F105" s="81">
        <f t="shared" si="30"/>
        <v>0</v>
      </c>
    </row>
    <row r="106" spans="1:13">
      <c r="A106" s="104"/>
      <c r="B106" s="80"/>
      <c r="C106" s="80"/>
      <c r="D106" s="81"/>
      <c r="E106" s="81"/>
      <c r="F106" s="81">
        <f t="shared" si="30"/>
        <v>0</v>
      </c>
    </row>
    <row r="107" spans="1:13">
      <c r="A107" s="104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4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4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4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4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4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4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4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4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4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4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4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4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4"/>
      <c r="B120" s="80"/>
      <c r="C120" s="80"/>
      <c r="D120" s="81"/>
      <c r="E120" s="81"/>
      <c r="F120" s="81">
        <f t="shared" si="30"/>
        <v>0</v>
      </c>
    </row>
    <row r="121" spans="1:13">
      <c r="A121" s="104"/>
      <c r="B121" s="80"/>
      <c r="C121" s="80"/>
      <c r="D121" s="81"/>
      <c r="E121" s="81"/>
      <c r="F121" s="81">
        <f t="shared" si="30"/>
        <v>0</v>
      </c>
    </row>
    <row r="122" spans="1:13">
      <c r="A122" s="104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4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4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4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4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4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4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4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4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4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4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4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4"/>
      <c r="B134" s="80"/>
      <c r="C134" s="80"/>
      <c r="D134" s="81"/>
      <c r="E134" s="81"/>
      <c r="F134" s="81">
        <f t="shared" si="59"/>
        <v>0</v>
      </c>
    </row>
    <row r="135" spans="1:13">
      <c r="A135" s="104"/>
      <c r="B135" s="80"/>
      <c r="C135" s="80"/>
      <c r="D135" s="81"/>
      <c r="E135" s="81"/>
      <c r="F135" s="81">
        <f t="shared" si="59"/>
        <v>0</v>
      </c>
    </row>
    <row r="136" spans="1:13">
      <c r="A136" s="104"/>
      <c r="B136" s="80"/>
      <c r="C136" s="80"/>
      <c r="D136" s="81"/>
      <c r="E136" s="81"/>
      <c r="F136" s="81">
        <f t="shared" si="59"/>
        <v>0</v>
      </c>
    </row>
    <row r="137" spans="1:13">
      <c r="A137" s="104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4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4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4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4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4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4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4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4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4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4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4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4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4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4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4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4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4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84" priority="12" operator="greaterThan">
      <formula>0.25</formula>
    </cfRule>
    <cfRule type="cellIs" dxfId="583" priority="13" operator="lessThan">
      <formula>0.25</formula>
    </cfRule>
  </conditionalFormatting>
  <conditionalFormatting sqref="I4 I19 I34 I49 I64 I79 I94 I109 I124 I139 I154">
    <cfRule type="cellIs" dxfId="582" priority="9" operator="lessThan">
      <formula>0.0416666666666667</formula>
    </cfRule>
    <cfRule type="cellIs" dxfId="581" priority="10" operator="greaterThan">
      <formula>0.0416666666666667</formula>
    </cfRule>
    <cfRule type="cellIs" dxfId="580" priority="11" operator="greaterThan">
      <formula>0.0416666666666667</formula>
    </cfRule>
  </conditionalFormatting>
  <conditionalFormatting sqref="I5 I20 I35 I50 I65 I80 I95 I110 I125 I140 I155">
    <cfRule type="cellIs" dxfId="579" priority="7" operator="lessThan">
      <formula>0.0833333333333333</formula>
    </cfRule>
    <cfRule type="cellIs" dxfId="578" priority="8" operator="greaterThan">
      <formula>0.0833333333333333</formula>
    </cfRule>
  </conditionalFormatting>
  <conditionalFormatting sqref="I6 I21 I36 I51 I66 I81 I96 I111 I126 I141 I156">
    <cfRule type="cellIs" dxfId="577" priority="5" operator="lessThan">
      <formula>0.0416666666666667</formula>
    </cfRule>
    <cfRule type="cellIs" dxfId="576" priority="6" operator="greaterThan">
      <formula>0.0416666666666667</formula>
    </cfRule>
  </conditionalFormatting>
  <conditionalFormatting sqref="I7 I22 I37 I52 I67 I82 I97 I112 I127 I142 I157">
    <cfRule type="cellIs" dxfId="575" priority="3" operator="lessThan">
      <formula>0.0416666666666667</formula>
    </cfRule>
    <cfRule type="cellIs" dxfId="574" priority="4" operator="greaterThan">
      <formula>0.0416666666666667</formula>
    </cfRule>
  </conditionalFormatting>
  <conditionalFormatting sqref="I8 I23 I38 I53 I68 I83 I98 I113 I128 I143 I158">
    <cfRule type="cellIs" dxfId="573" priority="1" operator="lessThan">
      <formula>0.0625</formula>
    </cfRule>
    <cfRule type="cellIs" dxfId="57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4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4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4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4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4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4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4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4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4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4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4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4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4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4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4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4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4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4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4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4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4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4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4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4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4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4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4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4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4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4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4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4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4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4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4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4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4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4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4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4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4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4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4"/>
      <c r="B102" s="80"/>
      <c r="C102" s="80"/>
      <c r="D102" s="81"/>
      <c r="E102" s="81"/>
      <c r="F102" s="81">
        <f>E102-D102</f>
        <v>0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4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4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4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4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4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4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4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4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4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4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4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4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4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4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4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4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4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4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4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4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4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4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4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4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4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4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4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4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4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4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4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4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9 I64 I79 I94 I109 I124 I139 I154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50 I65 I80 I95 I110 I125 I140 I155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1 I66 I81 I96 I111 I126 I141 I156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2 I67 I82 I97 I112 I127 I142 I157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3 I68 I83 I98 I113 I128 I143 I158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4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4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11">
      <c r="A17" s="104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4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4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4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4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4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4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4"/>
      <c r="B27" s="80"/>
      <c r="C27" s="80"/>
      <c r="D27" s="81"/>
      <c r="E27" s="81"/>
      <c r="F27" s="81">
        <f t="shared" si="0"/>
        <v>0</v>
      </c>
    </row>
    <row r="28" spans="1:11">
      <c r="A28" s="104"/>
      <c r="B28" s="80"/>
      <c r="C28" s="80"/>
      <c r="D28" s="81"/>
      <c r="E28" s="81"/>
      <c r="F28" s="81">
        <f t="shared" si="0"/>
        <v>0</v>
      </c>
    </row>
    <row r="29" spans="1:11">
      <c r="A29" s="104"/>
      <c r="B29" s="80"/>
      <c r="C29" s="80"/>
      <c r="D29" s="81"/>
      <c r="E29" s="81"/>
      <c r="F29" s="81">
        <f t="shared" si="0"/>
        <v>0</v>
      </c>
    </row>
    <row r="30" spans="1:11">
      <c r="A30" s="104"/>
      <c r="B30" s="80"/>
      <c r="C30" s="80"/>
      <c r="D30" s="81"/>
      <c r="E30" s="81"/>
      <c r="F30" s="81">
        <f t="shared" si="0"/>
        <v>0</v>
      </c>
    </row>
    <row r="31" spans="1:11">
      <c r="A31" s="104"/>
      <c r="B31" s="80"/>
      <c r="C31" s="80"/>
      <c r="D31" s="81"/>
      <c r="E31" s="81"/>
      <c r="F31" s="81">
        <f t="shared" si="0"/>
        <v>0</v>
      </c>
    </row>
    <row r="32" spans="1:11">
      <c r="A32" s="104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4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4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4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4"/>
      <c r="B42" s="80"/>
      <c r="C42" s="80"/>
      <c r="D42" s="81"/>
      <c r="E42" s="81"/>
      <c r="F42" s="81">
        <f t="shared" si="0"/>
        <v>0</v>
      </c>
    </row>
    <row r="43" spans="1:11">
      <c r="A43" s="104"/>
      <c r="B43" s="80"/>
      <c r="C43" s="80"/>
      <c r="D43" s="81"/>
      <c r="E43" s="81"/>
      <c r="F43" s="81">
        <f t="shared" si="0"/>
        <v>0</v>
      </c>
    </row>
    <row r="44" spans="1:11">
      <c r="A44" s="104"/>
      <c r="B44" s="80"/>
      <c r="C44" s="80"/>
      <c r="D44" s="81"/>
      <c r="E44" s="81"/>
      <c r="F44" s="81">
        <f t="shared" si="0"/>
        <v>0</v>
      </c>
    </row>
    <row r="45" spans="1:11">
      <c r="A45" s="104"/>
      <c r="B45" s="80"/>
      <c r="C45" s="80"/>
      <c r="D45" s="81"/>
      <c r="E45" s="81"/>
      <c r="F45" s="81">
        <f t="shared" si="0"/>
        <v>0</v>
      </c>
    </row>
    <row r="46" spans="1:11">
      <c r="A46" s="104"/>
      <c r="B46" s="80"/>
      <c r="C46" s="80"/>
      <c r="D46" s="81"/>
      <c r="E46" s="81"/>
      <c r="F46" s="81">
        <f t="shared" si="0"/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4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4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4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4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4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4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4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4"/>
      <c r="B72" s="80"/>
      <c r="C72" s="80"/>
      <c r="D72" s="81"/>
      <c r="E72" s="81"/>
      <c r="F72" s="81">
        <f t="shared" si="30"/>
        <v>0</v>
      </c>
    </row>
    <row r="73" spans="1:9">
      <c r="A73" s="104"/>
      <c r="B73" s="80"/>
      <c r="C73" s="80"/>
      <c r="D73" s="81"/>
      <c r="E73" s="81"/>
      <c r="F73" s="81">
        <f t="shared" si="30"/>
        <v>0</v>
      </c>
    </row>
    <row r="74" spans="1:9">
      <c r="A74" s="104"/>
      <c r="B74" s="80"/>
      <c r="C74" s="80"/>
      <c r="D74" s="81"/>
      <c r="E74" s="81"/>
      <c r="F74" s="81">
        <f t="shared" si="30"/>
        <v>0</v>
      </c>
    </row>
    <row r="75" spans="1:9">
      <c r="A75" s="104"/>
      <c r="B75" s="80"/>
      <c r="C75" s="80"/>
      <c r="D75" s="81"/>
      <c r="E75" s="81"/>
      <c r="F75" s="81">
        <f t="shared" si="30"/>
        <v>0</v>
      </c>
    </row>
    <row r="76" spans="1:9">
      <c r="A76" s="104"/>
      <c r="B76" s="80"/>
      <c r="C76" s="80"/>
      <c r="D76" s="81"/>
      <c r="E76" s="81"/>
      <c r="F76" s="81">
        <f t="shared" si="30"/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4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4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4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4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4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4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30"/>
        <v>0</v>
      </c>
    </row>
    <row r="88" spans="1:9">
      <c r="A88" s="104"/>
      <c r="B88" s="80"/>
      <c r="C88" s="80"/>
      <c r="D88" s="81"/>
      <c r="E88" s="81"/>
      <c r="F88" s="81">
        <f t="shared" si="30"/>
        <v>0</v>
      </c>
    </row>
    <row r="89" spans="1:9">
      <c r="A89" s="104"/>
      <c r="B89" s="80"/>
      <c r="C89" s="80"/>
      <c r="D89" s="81"/>
      <c r="E89" s="81"/>
      <c r="F89" s="81">
        <f t="shared" si="30"/>
        <v>0</v>
      </c>
    </row>
    <row r="90" spans="1:9">
      <c r="A90" s="104"/>
      <c r="B90" s="80"/>
      <c r="C90" s="80"/>
      <c r="D90" s="81"/>
      <c r="E90" s="81"/>
      <c r="F90" s="81">
        <f t="shared" si="30"/>
        <v>0</v>
      </c>
    </row>
    <row r="91" spans="1:9">
      <c r="A91" s="104"/>
      <c r="B91" s="80"/>
      <c r="C91" s="80"/>
      <c r="D91" s="81"/>
      <c r="E91" s="81"/>
      <c r="F91" s="81">
        <f t="shared" si="30"/>
        <v>0</v>
      </c>
    </row>
    <row r="92" spans="1:9">
      <c r="A92" s="104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4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4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30"/>
        <v>0</v>
      </c>
    </row>
    <row r="103" spans="1:9">
      <c r="A103" s="104"/>
      <c r="B103" s="80"/>
      <c r="C103" s="80"/>
      <c r="D103" s="81"/>
      <c r="E103" s="81"/>
      <c r="F103" s="81">
        <f t="shared" si="30"/>
        <v>0</v>
      </c>
    </row>
    <row r="104" spans="1:9">
      <c r="A104" s="104"/>
      <c r="B104" s="80"/>
      <c r="C104" s="80"/>
      <c r="D104" s="81"/>
      <c r="E104" s="81"/>
      <c r="F104" s="81">
        <f t="shared" si="30"/>
        <v>0</v>
      </c>
    </row>
    <row r="105" spans="1:9">
      <c r="A105" s="104"/>
      <c r="B105" s="80"/>
      <c r="C105" s="80"/>
      <c r="D105" s="81"/>
      <c r="E105" s="81"/>
      <c r="F105" s="81">
        <f t="shared" si="30"/>
        <v>0</v>
      </c>
    </row>
    <row r="106" spans="1:9">
      <c r="A106" s="104"/>
      <c r="B106" s="80"/>
      <c r="C106" s="80"/>
      <c r="D106" s="81"/>
      <c r="E106" s="81"/>
      <c r="F106" s="81">
        <f t="shared" si="30"/>
        <v>0</v>
      </c>
    </row>
    <row r="107" spans="1:9">
      <c r="A107" s="104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4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4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4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4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4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4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30"/>
        <v>0</v>
      </c>
    </row>
    <row r="118" spans="1:9">
      <c r="A118" s="104"/>
      <c r="B118" s="80"/>
      <c r="C118" s="80"/>
      <c r="D118" s="81"/>
      <c r="E118" s="81"/>
      <c r="F118" s="81">
        <f t="shared" si="30"/>
        <v>0</v>
      </c>
    </row>
    <row r="119" spans="1:9">
      <c r="A119" s="104"/>
      <c r="B119" s="80"/>
      <c r="C119" s="80"/>
      <c r="D119" s="81"/>
      <c r="E119" s="81"/>
      <c r="F119" s="81">
        <f t="shared" si="30"/>
        <v>0</v>
      </c>
    </row>
    <row r="120" spans="1:9">
      <c r="A120" s="104"/>
      <c r="B120" s="80"/>
      <c r="C120" s="80"/>
      <c r="D120" s="81"/>
      <c r="E120" s="81"/>
      <c r="F120" s="81">
        <f t="shared" si="30"/>
        <v>0</v>
      </c>
    </row>
    <row r="121" spans="1:9">
      <c r="A121" s="104"/>
      <c r="B121" s="80"/>
      <c r="C121" s="80"/>
      <c r="D121" s="81"/>
      <c r="E121" s="81"/>
      <c r="F121" s="81">
        <f t="shared" si="30"/>
        <v>0</v>
      </c>
    </row>
    <row r="122" spans="1:9">
      <c r="A122" s="104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4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4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4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4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4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9"/>
        <v>0</v>
      </c>
    </row>
    <row r="133" spans="1:9">
      <c r="A133" s="104"/>
      <c r="B133" s="80"/>
      <c r="C133" s="80"/>
      <c r="D133" s="81"/>
      <c r="E133" s="81"/>
      <c r="F133" s="81">
        <f t="shared" si="59"/>
        <v>0</v>
      </c>
    </row>
    <row r="134" spans="1:9">
      <c r="A134" s="104"/>
      <c r="B134" s="80"/>
      <c r="C134" s="80"/>
      <c r="D134" s="81"/>
      <c r="E134" s="81"/>
      <c r="F134" s="81">
        <f t="shared" si="59"/>
        <v>0</v>
      </c>
    </row>
    <row r="135" spans="1:9">
      <c r="A135" s="104"/>
      <c r="B135" s="80"/>
      <c r="C135" s="80"/>
      <c r="D135" s="81"/>
      <c r="E135" s="81"/>
      <c r="F135" s="81">
        <f t="shared" si="59"/>
        <v>0</v>
      </c>
    </row>
    <row r="136" spans="1:9">
      <c r="A136" s="104"/>
      <c r="B136" s="80"/>
      <c r="C136" s="80"/>
      <c r="D136" s="81"/>
      <c r="E136" s="81"/>
      <c r="F136" s="81">
        <f t="shared" si="59"/>
        <v>0</v>
      </c>
    </row>
    <row r="137" spans="1:9">
      <c r="A137" s="104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4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4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4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4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4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9"/>
        <v>0</v>
      </c>
    </row>
    <row r="148" spans="1:9">
      <c r="A148" s="104"/>
      <c r="B148" s="80"/>
      <c r="C148" s="80"/>
      <c r="D148" s="81"/>
      <c r="E148" s="81"/>
      <c r="F148" s="81">
        <f t="shared" si="59"/>
        <v>0</v>
      </c>
    </row>
    <row r="149" spans="1:9">
      <c r="A149" s="104"/>
      <c r="B149" s="80"/>
      <c r="C149" s="80"/>
      <c r="D149" s="81"/>
      <c r="E149" s="81"/>
      <c r="F149" s="81">
        <f t="shared" si="59"/>
        <v>0</v>
      </c>
    </row>
    <row r="150" spans="1:9">
      <c r="A150" s="104"/>
      <c r="B150" s="80"/>
      <c r="C150" s="80"/>
      <c r="D150" s="81"/>
      <c r="E150" s="81"/>
      <c r="F150" s="81">
        <f t="shared" si="59"/>
        <v>0</v>
      </c>
    </row>
    <row r="151" spans="1:9">
      <c r="A151" s="104"/>
      <c r="B151" s="80"/>
      <c r="C151" s="80"/>
      <c r="D151" s="81"/>
      <c r="E151" s="81"/>
      <c r="F151" s="81">
        <f t="shared" si="59"/>
        <v>0</v>
      </c>
    </row>
    <row r="152" spans="1:9">
      <c r="A152" s="104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4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4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9"/>
        <v>0</v>
      </c>
    </row>
    <row r="163" spans="1:9">
      <c r="A163" s="104"/>
      <c r="B163" s="80"/>
      <c r="C163" s="80"/>
      <c r="D163" s="81"/>
      <c r="E163" s="81"/>
      <c r="F163" s="81">
        <f t="shared" si="59"/>
        <v>0</v>
      </c>
    </row>
    <row r="164" spans="1:9">
      <c r="A164" s="104"/>
      <c r="B164" s="80"/>
      <c r="C164" s="80"/>
      <c r="D164" s="81"/>
      <c r="E164" s="81"/>
      <c r="F164" s="81">
        <f t="shared" si="59"/>
        <v>0</v>
      </c>
    </row>
    <row r="165" spans="1:9">
      <c r="A165" s="104"/>
      <c r="B165" s="80"/>
      <c r="C165" s="80"/>
      <c r="D165" s="81"/>
      <c r="E165" s="81"/>
      <c r="F165" s="81">
        <f t="shared" si="59"/>
        <v>0</v>
      </c>
    </row>
    <row r="166" spans="1:9">
      <c r="A166" s="104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4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4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4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4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4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4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4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4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4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4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4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4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4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4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/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4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4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4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4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4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4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4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4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4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4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4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4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4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4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4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4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4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4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4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4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4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4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4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4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4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4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4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4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4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4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4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4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4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4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4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4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4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4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4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4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4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4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4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4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4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4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4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4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4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4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4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4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4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4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4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4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4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4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4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4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4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4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4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4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4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4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4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4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4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4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4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4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4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4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4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4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4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4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4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4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4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4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4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4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4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4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4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4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4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4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4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4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4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4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4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4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4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4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4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4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4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4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4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4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4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4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4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4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4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4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4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4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4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4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4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4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4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4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4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4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4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4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4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4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4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4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4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9" priority="38" operator="greaterThan">
      <formula>0.25</formula>
    </cfRule>
    <cfRule type="cellIs" dxfId="518" priority="39" operator="lessThan">
      <formula>0.25</formula>
    </cfRule>
  </conditionalFormatting>
  <conditionalFormatting sqref="I4 I19 I34 I49 I64 I79 I109 I124 I139 I154">
    <cfRule type="cellIs" dxfId="517" priority="35" operator="lessThan">
      <formula>0.0416666666666667</formula>
    </cfRule>
    <cfRule type="cellIs" dxfId="516" priority="36" operator="greaterThan">
      <formula>0.0416666666666667</formula>
    </cfRule>
    <cfRule type="cellIs" dxfId="515" priority="37" operator="greaterThan">
      <formula>0.0416666666666667</formula>
    </cfRule>
  </conditionalFormatting>
  <conditionalFormatting sqref="I5 I20 I35 I50 I65 I80 I110 I125 I140 I155">
    <cfRule type="cellIs" dxfId="514" priority="33" operator="lessThan">
      <formula>0.0833333333333333</formula>
    </cfRule>
    <cfRule type="cellIs" dxfId="513" priority="34" operator="greaterThan">
      <formula>0.0833333333333333</formula>
    </cfRule>
  </conditionalFormatting>
  <conditionalFormatting sqref="I6 I21 I36 I51 I66 I81 I111 I126 I141 I156">
    <cfRule type="cellIs" dxfId="512" priority="31" operator="lessThan">
      <formula>0.0416666666666667</formula>
    </cfRule>
    <cfRule type="cellIs" dxfId="511" priority="32" operator="greaterThan">
      <formula>0.0416666666666667</formula>
    </cfRule>
  </conditionalFormatting>
  <conditionalFormatting sqref="I7 I22 I37 I52 I67 I82 I112 I127 I142 I157">
    <cfRule type="cellIs" dxfId="510" priority="29" operator="lessThan">
      <formula>0.0416666666666667</formula>
    </cfRule>
    <cfRule type="cellIs" dxfId="509" priority="30" operator="greaterThan">
      <formula>0.0416666666666667</formula>
    </cfRule>
  </conditionalFormatting>
  <conditionalFormatting sqref="I8 I23 I38 I53 I68 I83 I113 I128 I143 I158">
    <cfRule type="cellIs" dxfId="508" priority="27" operator="lessThan">
      <formula>0.0625</formula>
    </cfRule>
    <cfRule type="cellIs" dxfId="507" priority="28" operator="greaterThan">
      <formula>0.0625</formula>
    </cfRule>
  </conditionalFormatting>
  <conditionalFormatting sqref="I9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9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9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9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9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9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4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4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4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4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4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4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4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4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4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4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4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4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4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4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4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4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4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4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4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4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4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4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4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4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4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4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4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4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4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4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4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4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4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4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4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4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4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4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4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4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4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4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4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4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4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4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4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4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4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4"/>
      <c r="B76" s="80"/>
      <c r="C76" s="80"/>
      <c r="D76" s="81"/>
      <c r="E76" s="81"/>
      <c r="F76" s="81"/>
    </row>
    <row r="77" spans="1:11">
      <c r="A77" s="104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4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4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4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4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4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4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4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4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4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4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4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4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4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4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4"/>
      <c r="B103" s="80"/>
      <c r="C103" s="80"/>
      <c r="D103" s="81"/>
      <c r="E103" s="81"/>
      <c r="F103" s="81">
        <f>E103-D103</f>
        <v>0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4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4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4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4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4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4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4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4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4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4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4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4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4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4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4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4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4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4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4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4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4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4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4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4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4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4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4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4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4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4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4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4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4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4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4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4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4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4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4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4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4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4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4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4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4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4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4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4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4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4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25" operator="greaterThan">
      <formula>0.25</formula>
    </cfRule>
    <cfRule type="cellIs" dxfId="492" priority="26" operator="lessThan">
      <formula>0.25</formula>
    </cfRule>
  </conditionalFormatting>
  <conditionalFormatting sqref="I4 I19 I34 I49 I64 I79 I109 I124 I139 I154">
    <cfRule type="cellIs" dxfId="491" priority="22" operator="lessThan">
      <formula>0.0416666666666667</formula>
    </cfRule>
    <cfRule type="cellIs" dxfId="490" priority="23" operator="greaterThan">
      <formula>0.0416666666666667</formula>
    </cfRule>
    <cfRule type="cellIs" dxfId="489" priority="24" operator="greaterThan">
      <formula>0.0416666666666667</formula>
    </cfRule>
  </conditionalFormatting>
  <conditionalFormatting sqref="I5 I20 I35 I50 I65 I80 I110 I125 I140 I155">
    <cfRule type="cellIs" dxfId="488" priority="20" operator="lessThan">
      <formula>0.0833333333333333</formula>
    </cfRule>
    <cfRule type="cellIs" dxfId="487" priority="21" operator="greaterThan">
      <formula>0.0833333333333333</formula>
    </cfRule>
  </conditionalFormatting>
  <conditionalFormatting sqref="I6 I21 I36 I51 I66 I81 I111 I126 I141 I156">
    <cfRule type="cellIs" dxfId="486" priority="18" operator="lessThan">
      <formula>0.0416666666666667</formula>
    </cfRule>
    <cfRule type="cellIs" dxfId="485" priority="19" operator="greaterThan">
      <formula>0.0416666666666667</formula>
    </cfRule>
  </conditionalFormatting>
  <conditionalFormatting sqref="I7 I22 I37 I52 I67 I82 I112 I127 I142 I157">
    <cfRule type="cellIs" dxfId="484" priority="16" operator="lessThan">
      <formula>0.0416666666666667</formula>
    </cfRule>
    <cfRule type="cellIs" dxfId="483" priority="17" operator="greaterThan">
      <formula>0.0416666666666667</formula>
    </cfRule>
  </conditionalFormatting>
  <conditionalFormatting sqref="I8 I23 I38 I53 I68 I83 I113 I128 I143 I158">
    <cfRule type="cellIs" dxfId="482" priority="14" operator="lessThan">
      <formula>0.0625</formula>
    </cfRule>
    <cfRule type="cellIs" dxfId="481" priority="15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4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4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4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4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4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4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4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4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4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4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4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4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4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4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4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4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4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4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4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4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4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4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4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4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4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4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4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4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4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4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4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4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4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4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4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4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4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4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4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4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4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4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4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4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4"/>
      <c r="B88" s="80"/>
      <c r="C88" s="80"/>
      <c r="D88" s="81"/>
      <c r="E88" s="81"/>
      <c r="F88" s="81">
        <f>E88-D88</f>
        <v>0</v>
      </c>
    </row>
    <row r="89" spans="1:11">
      <c r="A89" s="104"/>
      <c r="B89" s="80"/>
      <c r="C89" s="80"/>
      <c r="D89" s="81"/>
      <c r="E89" s="81"/>
      <c r="F89" s="81">
        <f>E89-D89</f>
        <v>0</v>
      </c>
    </row>
    <row r="90" spans="1:11">
      <c r="A90" s="104"/>
      <c r="B90" s="80"/>
      <c r="C90" s="80"/>
      <c r="D90" s="81"/>
      <c r="E90" s="81"/>
      <c r="F90" s="81">
        <f>E90-D90</f>
        <v>0</v>
      </c>
    </row>
    <row r="91" spans="1:11">
      <c r="A91" s="104"/>
      <c r="B91" s="80"/>
      <c r="C91" s="80"/>
      <c r="D91" s="81"/>
      <c r="E91" s="81"/>
      <c r="F91" s="81">
        <f>E91-D91</f>
        <v>0</v>
      </c>
    </row>
    <row r="92" spans="1:11">
      <c r="A92" s="104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4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4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4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4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4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4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4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4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4"/>
      <c r="B104" s="80"/>
      <c r="C104" s="80"/>
      <c r="D104" s="81"/>
      <c r="E104" s="81"/>
      <c r="F104" s="81">
        <f>E104-D104</f>
        <v>0</v>
      </c>
    </row>
    <row r="105" spans="1:11">
      <c r="A105" s="104"/>
      <c r="B105" s="80"/>
      <c r="C105" s="80"/>
      <c r="D105" s="81"/>
      <c r="E105" s="81"/>
      <c r="F105" s="81">
        <f>E105-D105</f>
        <v>0</v>
      </c>
    </row>
    <row r="106" spans="1:11">
      <c r="A106" s="104"/>
      <c r="B106" s="80"/>
      <c r="C106" s="80"/>
      <c r="D106" s="81"/>
      <c r="E106" s="81"/>
      <c r="F106" s="81">
        <f>E106-D106</f>
        <v>0</v>
      </c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4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4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4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4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4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4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4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4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4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4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4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4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4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4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4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4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4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4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4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4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4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4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4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4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4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4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4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4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4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4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4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4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4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4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4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4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4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4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4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4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4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4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4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4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4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4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4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4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4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4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4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4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4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4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4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4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4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4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4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4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4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4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4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4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4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/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4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4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4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4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4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4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4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4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4"/>
      <c r="B86" s="80"/>
      <c r="C86" s="80"/>
      <c r="D86" s="81"/>
      <c r="E86" s="81"/>
      <c r="F86" s="81"/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4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4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4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4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4"/>
      <c r="B100" s="80"/>
      <c r="C100" s="80"/>
      <c r="D100" s="81"/>
      <c r="E100" s="81"/>
      <c r="F100" s="81"/>
      <c r="I100" s="84"/>
    </row>
    <row r="101" spans="1:11">
      <c r="A101" s="104"/>
      <c r="B101" s="80"/>
      <c r="C101" s="80"/>
      <c r="D101" s="81"/>
      <c r="E101" s="81"/>
      <c r="F101" s="81"/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B103" s="80"/>
      <c r="C103" s="80"/>
      <c r="D103" s="81"/>
      <c r="E103" s="81"/>
      <c r="F103" s="81"/>
    </row>
    <row r="104" spans="1:11">
      <c r="A104" s="104"/>
      <c r="B104" s="80"/>
      <c r="C104" s="80"/>
      <c r="D104" s="81"/>
      <c r="E104" s="81"/>
      <c r="F104" s="81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4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4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4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4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4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4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4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4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4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4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4"/>
      <c r="B120" s="80"/>
      <c r="C120" s="80"/>
      <c r="D120" s="81"/>
      <c r="E120" s="81"/>
      <c r="F120" s="81">
        <f>E120-D120</f>
        <v>0</v>
      </c>
    </row>
    <row r="121" spans="1:11">
      <c r="A121" s="104"/>
      <c r="B121" s="80"/>
      <c r="C121" s="80"/>
      <c r="D121" s="81"/>
      <c r="E121" s="81"/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4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4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4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4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4"/>
      <c r="B132" s="80"/>
      <c r="C132" s="80"/>
      <c r="D132" s="81"/>
      <c r="E132" s="81"/>
      <c r="F132" s="81">
        <f>E132-D132</f>
        <v>0</v>
      </c>
    </row>
    <row r="133" spans="1:11">
      <c r="A133" s="104"/>
      <c r="B133" s="80"/>
      <c r="C133" s="80"/>
      <c r="D133" s="81"/>
      <c r="E133" s="81"/>
      <c r="F133" s="81">
        <f>E133-D133</f>
        <v>0</v>
      </c>
    </row>
    <row r="134" spans="1:11">
      <c r="A134" s="104"/>
      <c r="B134" s="80"/>
      <c r="C134" s="80"/>
      <c r="D134" s="81"/>
      <c r="E134" s="81"/>
      <c r="F134" s="81">
        <f>E134-D134</f>
        <v>0</v>
      </c>
    </row>
    <row r="135" spans="1:11">
      <c r="A135" s="104"/>
      <c r="B135" s="80"/>
      <c r="C135" s="80"/>
      <c r="D135" s="81"/>
      <c r="E135" s="81"/>
      <c r="F135" s="81">
        <f>E135-D135</f>
        <v>0</v>
      </c>
    </row>
    <row r="136" spans="1:11">
      <c r="A136" s="104"/>
      <c r="B136" s="80"/>
      <c r="C136" s="80"/>
      <c r="D136" s="81"/>
      <c r="E136" s="81"/>
      <c r="F136" s="81">
        <f>E136-D136</f>
        <v>0</v>
      </c>
    </row>
    <row r="137" spans="1:11">
      <c r="A137" s="104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4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4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4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4"/>
      <c r="B147" s="80"/>
      <c r="C147" s="80"/>
      <c r="D147" s="81"/>
      <c r="E147" s="81"/>
      <c r="F147" s="81">
        <f>E147-D147</f>
        <v>0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4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4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4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4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4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4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4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4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4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4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4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4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4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4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4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4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4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4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4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4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4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4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4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4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4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4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4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4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4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4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4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4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4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4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4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4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4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4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4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4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4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4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4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4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4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4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4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4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4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4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4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4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4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4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4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4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4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4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4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4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4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4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4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4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4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4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4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4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4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4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4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4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4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4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4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4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4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4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4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4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4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4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4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4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4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4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4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4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4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4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4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4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4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4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4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4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4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4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4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4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4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4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4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4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4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4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4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4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4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4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4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4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4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4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4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4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4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4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4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4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4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4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4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4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4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4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4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4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4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4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4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4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4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4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4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4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4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4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4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4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4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4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4"/>
      <c r="B57" s="80"/>
      <c r="C57" s="80"/>
      <c r="D57" s="81"/>
      <c r="E57" s="81"/>
      <c r="F57" s="81">
        <f>E57-D57</f>
        <v>0</v>
      </c>
    </row>
    <row r="58" spans="1:11">
      <c r="A58" s="104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4"/>
      <c r="B59" s="80"/>
      <c r="C59" s="80"/>
      <c r="D59" s="81"/>
      <c r="E59" s="81"/>
      <c r="F59" s="81">
        <f>E59-D59</f>
        <v>0</v>
      </c>
    </row>
    <row r="60" spans="1:11">
      <c r="A60" s="104"/>
      <c r="B60" s="80"/>
      <c r="C60" s="80"/>
      <c r="D60" s="81"/>
      <c r="E60" s="81"/>
      <c r="F60" s="81">
        <f>E60-D60</f>
        <v>0</v>
      </c>
    </row>
    <row r="61" spans="1:11">
      <c r="A61" s="104"/>
      <c r="B61" s="80"/>
      <c r="C61" s="80"/>
      <c r="D61" s="81"/>
      <c r="E61" s="81"/>
      <c r="F61" s="81">
        <f>E61-D61</f>
        <v>0</v>
      </c>
    </row>
    <row r="62" spans="1:11">
      <c r="A62" s="104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4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4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4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4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4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4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4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4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4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4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4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4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4"/>
      <c r="B75" s="80"/>
      <c r="C75" s="80"/>
      <c r="D75" s="81"/>
      <c r="E75" s="81"/>
      <c r="F75" s="81">
        <f>E75-D75</f>
        <v>0</v>
      </c>
    </row>
    <row r="76" spans="1:11">
      <c r="A76" s="104"/>
      <c r="B76" s="80"/>
      <c r="C76" s="80"/>
      <c r="D76" s="81"/>
      <c r="E76" s="81"/>
      <c r="F76" s="81">
        <f>E76-D76</f>
        <v>0</v>
      </c>
    </row>
    <row r="77" spans="1:11">
      <c r="A77" s="104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4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4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4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4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4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4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4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4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4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4"/>
      <c r="B87" s="80"/>
      <c r="C87" s="80"/>
      <c r="D87" s="81"/>
      <c r="E87" s="81"/>
      <c r="F87" s="81"/>
    </row>
    <row r="88" spans="1:11">
      <c r="A88" s="104"/>
      <c r="B88" s="80"/>
      <c r="C88" s="80"/>
      <c r="D88" s="81"/>
      <c r="E88" s="81"/>
      <c r="F88" s="81"/>
    </row>
    <row r="89" spans="1:11">
      <c r="A89" s="104"/>
      <c r="B89" s="80"/>
      <c r="C89" s="80"/>
      <c r="D89" s="81"/>
      <c r="E89" s="81"/>
      <c r="F89" s="81"/>
    </row>
    <row r="90" spans="1:11">
      <c r="A90" s="104"/>
      <c r="B90" s="80"/>
      <c r="C90" s="80"/>
      <c r="D90" s="81"/>
      <c r="E90" s="81"/>
      <c r="F90" s="81"/>
    </row>
    <row r="91" spans="1:11">
      <c r="A91" s="104"/>
      <c r="B91" s="80"/>
      <c r="C91" s="80"/>
      <c r="D91" s="81"/>
      <c r="E91" s="81"/>
      <c r="F91" s="81"/>
    </row>
    <row r="92" spans="1:11">
      <c r="A92" s="104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4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4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4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4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4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4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4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4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4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4"/>
      <c r="B102" s="80"/>
      <c r="C102" s="80"/>
      <c r="D102" s="81"/>
      <c r="E102" s="81"/>
      <c r="F102" s="81"/>
    </row>
    <row r="103" spans="1:11">
      <c r="A103" s="104"/>
      <c r="C103" s="80"/>
      <c r="D103" s="81"/>
      <c r="E103" s="81"/>
      <c r="F103" s="81"/>
    </row>
    <row r="104" spans="1:11">
      <c r="A104" s="104"/>
      <c r="C104" s="80"/>
    </row>
    <row r="105" spans="1:11">
      <c r="A105" s="104"/>
      <c r="B105" s="80"/>
      <c r="C105" s="80"/>
      <c r="D105" s="81"/>
      <c r="E105" s="81"/>
      <c r="F105" s="81"/>
    </row>
    <row r="106" spans="1:11">
      <c r="A106" s="104"/>
      <c r="B106" s="80"/>
      <c r="C106" s="80"/>
      <c r="D106" s="81"/>
      <c r="E106" s="81"/>
      <c r="F106" s="81"/>
    </row>
    <row r="107" spans="1:11">
      <c r="A107" s="104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4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4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4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4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4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4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4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4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4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4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4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4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4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4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4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4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4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4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4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4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4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4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4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4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4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4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4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4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4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4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4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4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4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4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4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4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4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4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4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4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4"/>
      <c r="B148" s="80"/>
      <c r="C148" s="80"/>
      <c r="D148" s="81"/>
      <c r="E148" s="81"/>
      <c r="F148" s="81">
        <f>E148-D148</f>
        <v>0</v>
      </c>
    </row>
    <row r="149" spans="1:11">
      <c r="A149" s="104"/>
      <c r="B149" s="80"/>
      <c r="C149" s="80"/>
      <c r="D149" s="81"/>
      <c r="E149" s="81"/>
      <c r="F149" s="81">
        <f>E149-D149</f>
        <v>0</v>
      </c>
    </row>
    <row r="150" spans="1:11">
      <c r="A150" s="104"/>
      <c r="B150" s="80"/>
      <c r="C150" s="80"/>
      <c r="D150" s="81"/>
      <c r="E150" s="81"/>
      <c r="F150" s="81">
        <f>E150-D150</f>
        <v>0</v>
      </c>
    </row>
    <row r="151" spans="1:11">
      <c r="A151" s="104"/>
      <c r="B151" s="80"/>
      <c r="C151" s="80"/>
      <c r="D151" s="81"/>
      <c r="E151" s="81"/>
      <c r="F151" s="81">
        <f>E151-D151</f>
        <v>0</v>
      </c>
    </row>
    <row r="152" spans="1:11">
      <c r="A152" s="104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4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4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4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4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4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4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4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4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4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4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4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4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4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4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4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4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4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4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4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4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4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4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4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4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4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4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4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4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4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4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4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4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4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4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4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4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4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4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4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4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4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4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4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4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4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4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4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4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4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4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4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4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4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4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4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4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4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4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4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4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4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4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4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4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4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4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4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2"/>
        <v>0</v>
      </c>
    </row>
    <row r="133" spans="1:9">
      <c r="A133" s="104"/>
      <c r="B133" s="80"/>
      <c r="C133" s="80"/>
      <c r="D133" s="81"/>
      <c r="E133" s="81"/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4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4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4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4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4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4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4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4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4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4"/>
      <c r="B148" s="80"/>
      <c r="C148" s="80"/>
      <c r="D148" s="81"/>
      <c r="E148" s="81"/>
      <c r="F148" s="81">
        <f t="shared" si="52"/>
        <v>0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4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4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4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4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4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4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4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4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63" priority="12" operator="greaterThan">
      <formula>0.25</formula>
    </cfRule>
    <cfRule type="cellIs" dxfId="362" priority="13" operator="lessThan">
      <formula>0.25</formula>
    </cfRule>
  </conditionalFormatting>
  <conditionalFormatting sqref="I4 I19 I34 I49 I64 I79 I94 I109 I124 I139 I154">
    <cfRule type="cellIs" dxfId="361" priority="9" operator="lessThan">
      <formula>0.0416666666666667</formula>
    </cfRule>
    <cfRule type="cellIs" dxfId="360" priority="10" operator="greaterThan">
      <formula>0.0416666666666667</formula>
    </cfRule>
    <cfRule type="cellIs" dxfId="359" priority="11" operator="greaterThan">
      <formula>0.0416666666666667</formula>
    </cfRule>
  </conditionalFormatting>
  <conditionalFormatting sqref="I5 I20 I35 I50 I65 I80 I95 I110 I125 I140 I155">
    <cfRule type="cellIs" dxfId="358" priority="7" operator="lessThan">
      <formula>0.0833333333333333</formula>
    </cfRule>
    <cfRule type="cellIs" dxfId="357" priority="8" operator="greaterThan">
      <formula>0.0833333333333333</formula>
    </cfRule>
  </conditionalFormatting>
  <conditionalFormatting sqref="I6 I21 I36 I51 I66 I81 I96 I111 I126 I141 I156">
    <cfRule type="cellIs" dxfId="356" priority="5" operator="lessThan">
      <formula>0.0416666666666667</formula>
    </cfRule>
    <cfRule type="cellIs" dxfId="355" priority="6" operator="greaterThan">
      <formula>0.0416666666666667</formula>
    </cfRule>
  </conditionalFormatting>
  <conditionalFormatting sqref="I7 I22 I37 I52 I67 I82 I97 I112 I127 I142 I157">
    <cfRule type="cellIs" dxfId="354" priority="3" operator="lessThan">
      <formula>0.0416666666666667</formula>
    </cfRule>
    <cfRule type="cellIs" dxfId="353" priority="4" operator="greaterThan">
      <formula>0.0416666666666667</formula>
    </cfRule>
  </conditionalFormatting>
  <conditionalFormatting sqref="I8 I23 I38 I53 I68 I83 I98 I113 I128 I143 I158">
    <cfRule type="cellIs" dxfId="352" priority="1" operator="lessThan">
      <formula>0.0625</formula>
    </cfRule>
    <cfRule type="cellIs" dxfId="35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4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4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4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4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4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4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4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4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4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4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4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4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4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4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4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4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4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4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4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4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4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4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4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4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4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4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4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4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4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4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4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4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4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4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4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4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4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4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4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4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4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4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4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4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4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4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4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4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4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4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4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4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4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4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4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4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4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4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4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4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4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4 I19 I34 I49 I64 I79 I94 I109 I124 I139 I15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5 I20 I35 I50 I65 I80 I95 I110 I125 I140 I15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6 I21 I36 I51 I66 I81 I96 I111 I126 I141 I15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7 I22 I37 I52 I67 I82 I97 I112 I127 I142 I15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8 I23 I38 I53 I68 I83 I98 I113 I128 I143 I15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4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4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4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4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4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4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4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4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4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4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4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4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4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4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4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4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4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4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4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4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4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4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4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4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4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4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4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4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4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4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4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4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4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4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4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4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4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4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4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4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4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4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4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4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4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4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4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4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4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4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4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4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4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4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/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4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4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4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4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4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4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4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4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4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4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4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4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4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4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5"/>
      <c r="B31" s="80"/>
      <c r="C31" s="80"/>
      <c r="D31" s="81"/>
      <c r="E31" s="81"/>
      <c r="F31" s="81">
        <f>E31-D31</f>
        <v>0</v>
      </c>
    </row>
    <row r="32" spans="1:9">
      <c r="A32" s="106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7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7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7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7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7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7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7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7"/>
      <c r="B40" s="90"/>
      <c r="C40" s="80"/>
      <c r="D40" s="81"/>
      <c r="E40" s="81"/>
      <c r="F40" s="81">
        <f>E40-D40</f>
        <v>0</v>
      </c>
      <c r="I40" s="84"/>
    </row>
    <row r="41" spans="1:9">
      <c r="A41" s="107"/>
      <c r="B41" s="90"/>
      <c r="C41" s="80"/>
      <c r="D41" s="81"/>
      <c r="E41" s="81"/>
      <c r="F41" s="81">
        <f>E41-D41</f>
        <v>0</v>
      </c>
      <c r="I41" s="84"/>
    </row>
    <row r="42" spans="1:9">
      <c r="A42" s="107"/>
      <c r="B42" s="90"/>
      <c r="C42" s="80"/>
      <c r="D42" s="81"/>
      <c r="E42" s="81"/>
      <c r="F42" s="81">
        <f>E42-D42</f>
        <v>0</v>
      </c>
    </row>
    <row r="43" spans="1:9">
      <c r="A43" s="107"/>
      <c r="B43" s="90"/>
      <c r="C43" s="80"/>
      <c r="D43" s="81"/>
      <c r="E43" s="81"/>
      <c r="F43" s="81">
        <f>E43-D43</f>
        <v>0</v>
      </c>
    </row>
    <row r="44" spans="1:9">
      <c r="A44" s="107"/>
      <c r="B44" s="90"/>
      <c r="C44" s="80"/>
      <c r="D44" s="81"/>
      <c r="E44" s="81"/>
      <c r="F44" s="81">
        <f>E44-D44</f>
        <v>0</v>
      </c>
    </row>
    <row r="45" spans="1:9">
      <c r="A45" s="107"/>
      <c r="B45" s="90"/>
      <c r="C45" s="80"/>
      <c r="D45" s="81"/>
      <c r="E45" s="81"/>
      <c r="F45" s="81">
        <f>E45-D45</f>
        <v>0</v>
      </c>
    </row>
    <row r="46" spans="1:9">
      <c r="A46" s="108"/>
      <c r="B46" s="90"/>
      <c r="C46" s="80"/>
      <c r="D46" s="81"/>
      <c r="E46" s="81"/>
      <c r="F46" s="81">
        <f>E46-D46</f>
        <v>0</v>
      </c>
    </row>
    <row r="47" spans="1:9">
      <c r="A47" s="10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4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4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4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4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4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4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4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4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4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4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4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4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4"/>
      <c r="B10" s="80"/>
      <c r="C10" s="80"/>
      <c r="D10" s="81"/>
      <c r="E10" s="81"/>
      <c r="F10" s="81">
        <f>E10-D10</f>
        <v>0</v>
      </c>
      <c r="I10" s="84"/>
    </row>
    <row r="11" spans="1:9">
      <c r="A11" s="104"/>
      <c r="B11" s="80"/>
      <c r="C11" s="80"/>
      <c r="D11" s="81"/>
      <c r="E11" s="81"/>
      <c r="F11" s="81">
        <f>E11-D11</f>
        <v>0</v>
      </c>
      <c r="I11" s="84"/>
    </row>
    <row r="12" spans="1:9">
      <c r="A12" s="104"/>
      <c r="B12" s="80"/>
      <c r="C12" s="80"/>
      <c r="D12" s="81"/>
      <c r="E12" s="81"/>
      <c r="F12" s="81">
        <f>E12-D12</f>
        <v>0</v>
      </c>
    </row>
    <row r="13" spans="1:9">
      <c r="A13" s="104"/>
      <c r="B13" s="80"/>
      <c r="C13" s="80"/>
      <c r="D13" s="81"/>
      <c r="E13" s="81"/>
      <c r="F13" s="81">
        <f>E13-D13</f>
        <v>0</v>
      </c>
    </row>
    <row r="14" spans="1:9">
      <c r="A14" s="104"/>
      <c r="B14" s="80"/>
      <c r="C14" s="80"/>
      <c r="D14" s="81"/>
      <c r="E14" s="81"/>
      <c r="F14" s="81">
        <f>E14-D14</f>
        <v>0</v>
      </c>
    </row>
    <row r="15" spans="1:9">
      <c r="A15" s="104"/>
      <c r="B15" s="80"/>
      <c r="C15" s="80"/>
      <c r="D15" s="81"/>
      <c r="E15" s="81"/>
      <c r="F15" s="81">
        <f>E15-D15</f>
        <v>0</v>
      </c>
    </row>
    <row r="16" spans="1:9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4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4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4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4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4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4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4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4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4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4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>
        <f>E71-D71</f>
        <v>0</v>
      </c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4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4"/>
      <c r="B85" s="80"/>
      <c r="C85" s="80"/>
      <c r="D85" s="81"/>
      <c r="E85" s="81"/>
      <c r="F85" s="81"/>
      <c r="I85" s="84"/>
    </row>
    <row r="86" spans="1:9">
      <c r="A86" s="104"/>
      <c r="B86" s="80"/>
      <c r="C86" s="80"/>
      <c r="D86" s="81"/>
      <c r="E86" s="81"/>
      <c r="F86" s="81"/>
      <c r="I86" s="84"/>
    </row>
    <row r="87" spans="1:9">
      <c r="A87" s="104"/>
      <c r="B87" s="80"/>
      <c r="C87" s="80"/>
      <c r="D87" s="81"/>
      <c r="E87" s="81"/>
      <c r="F87" s="81"/>
    </row>
    <row r="88" spans="1:9">
      <c r="A88" s="104"/>
      <c r="B88" s="80"/>
      <c r="C88" s="80"/>
      <c r="D88" s="81"/>
      <c r="E88" s="81"/>
      <c r="F88" s="81"/>
    </row>
    <row r="89" spans="1:9">
      <c r="A89" s="104"/>
      <c r="B89" s="80"/>
      <c r="C89" s="80"/>
      <c r="D89" s="81"/>
      <c r="E89" s="81"/>
      <c r="F89" s="81"/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4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4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4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4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4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4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4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4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4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4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4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4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4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4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4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B150" s="80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4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4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4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4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4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4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4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4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4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4"/>
      <c r="B25" s="80"/>
      <c r="C25" s="80"/>
      <c r="D25" s="81"/>
      <c r="E25" s="81"/>
      <c r="F25" s="81">
        <f>E25-D25</f>
        <v>0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4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4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4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4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4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4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4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4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4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4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4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4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4"/>
      <c r="I71" s="84"/>
    </row>
    <row r="72" spans="1:9">
      <c r="A72" s="104"/>
      <c r="B72" s="80"/>
      <c r="C72" s="80"/>
      <c r="D72" s="81"/>
      <c r="E72" s="81"/>
      <c r="F72" s="81">
        <f>E72-D72</f>
        <v>0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4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4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4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4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4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4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4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4"/>
      <c r="B102" s="80"/>
      <c r="C102" s="80"/>
      <c r="D102" s="81"/>
      <c r="E102" s="81"/>
      <c r="F102" s="81">
        <f>E102-D102</f>
        <v>0</v>
      </c>
    </row>
    <row r="103" spans="1:9">
      <c r="A103" s="104"/>
      <c r="B103" s="80"/>
      <c r="C103" s="80"/>
      <c r="D103" s="81"/>
      <c r="E103" s="81"/>
      <c r="F103" s="81">
        <f>E103-D103</f>
        <v>0</v>
      </c>
    </row>
    <row r="104" spans="1:9">
      <c r="A104" s="104"/>
      <c r="B104" s="80"/>
      <c r="C104" s="80"/>
      <c r="D104" s="81"/>
      <c r="E104" s="81"/>
      <c r="F104" s="81">
        <f>E104-D104</f>
        <v>0</v>
      </c>
    </row>
    <row r="105" spans="1:9">
      <c r="A105" s="104"/>
      <c r="B105" s="80"/>
      <c r="C105" s="80"/>
      <c r="D105" s="81"/>
      <c r="E105" s="81"/>
      <c r="F105" s="81">
        <f>E105-D105</f>
        <v>0</v>
      </c>
    </row>
    <row r="106" spans="1:9">
      <c r="A106" s="104"/>
      <c r="B106" s="80"/>
      <c r="C106" s="80"/>
      <c r="D106" s="81"/>
      <c r="E106" s="81"/>
      <c r="F106" s="81">
        <f>E106-D106</f>
        <v>0</v>
      </c>
    </row>
    <row r="107" spans="1:9">
      <c r="A107" s="104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4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4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4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4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4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4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4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4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4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4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4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4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4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4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4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4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4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4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4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4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4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4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4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4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4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4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4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4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4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4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4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4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4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4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4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4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4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4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4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4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4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4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4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4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4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4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4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4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4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4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4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4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4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4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4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4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4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4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4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4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4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4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4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4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4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4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4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4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4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4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4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4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4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4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4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4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4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4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4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4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4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4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4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4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4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4"/>
      <c r="B10" s="80"/>
      <c r="C10" s="80"/>
      <c r="D10" s="81"/>
      <c r="E10" s="81"/>
      <c r="F10" s="81">
        <f>E10-D10</f>
        <v>0</v>
      </c>
      <c r="I10" s="84"/>
    </row>
    <row r="11" spans="1:17">
      <c r="A11" s="104"/>
      <c r="B11" s="80"/>
      <c r="C11" s="80"/>
      <c r="D11" s="81"/>
      <c r="E11" s="81"/>
      <c r="F11" s="81">
        <f>E11-D11</f>
        <v>0</v>
      </c>
      <c r="I11" s="84"/>
    </row>
    <row r="12" spans="1:17">
      <c r="A12" s="104"/>
      <c r="B12" s="80"/>
      <c r="C12" s="80"/>
      <c r="D12" s="81"/>
      <c r="E12" s="81"/>
      <c r="F12" s="81">
        <f>E12-D12</f>
        <v>0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11">
      <c r="A17" s="104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4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4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4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4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4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4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4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4"/>
      <c r="B25" s="80"/>
      <c r="C25" s="80"/>
      <c r="D25" s="81"/>
      <c r="E25" s="81"/>
      <c r="F25" s="81">
        <f>E25-D25</f>
        <v>0</v>
      </c>
      <c r="I25" s="84"/>
    </row>
    <row r="26" spans="1:11">
      <c r="A26" s="104"/>
      <c r="B26" s="80"/>
      <c r="C26" s="80"/>
      <c r="D26" s="81"/>
      <c r="E26" s="81"/>
      <c r="F26" s="81">
        <f>E26-D26</f>
        <v>0</v>
      </c>
      <c r="I26" s="84"/>
    </row>
    <row r="27" spans="1:11">
      <c r="A27" s="104"/>
      <c r="B27" s="80"/>
      <c r="C27" s="80"/>
      <c r="D27" s="81"/>
      <c r="E27" s="81"/>
      <c r="F27" s="81">
        <f>E27-D27</f>
        <v>0</v>
      </c>
    </row>
    <row r="28" spans="1:11">
      <c r="A28" s="104"/>
      <c r="B28" s="80"/>
      <c r="C28" s="80"/>
      <c r="D28" s="81"/>
      <c r="E28" s="81"/>
      <c r="F28" s="81">
        <f>E28-D28</f>
        <v>0</v>
      </c>
    </row>
    <row r="29" spans="1:11">
      <c r="A29" s="104"/>
      <c r="B29" s="80"/>
      <c r="C29" s="80"/>
      <c r="D29" s="81"/>
      <c r="E29" s="81"/>
      <c r="F29" s="81">
        <f>E29-D29</f>
        <v>0</v>
      </c>
    </row>
    <row r="30" spans="1:11">
      <c r="A30" s="104"/>
      <c r="B30" s="80"/>
      <c r="C30" s="80"/>
      <c r="D30" s="81"/>
      <c r="E30" s="81"/>
      <c r="F30" s="81">
        <f>E30-D30</f>
        <v>0</v>
      </c>
    </row>
    <row r="31" spans="1:11">
      <c r="A31" s="104"/>
      <c r="B31" s="80"/>
      <c r="C31" s="80"/>
      <c r="D31" s="81"/>
      <c r="E31" s="81"/>
      <c r="F31" s="81">
        <f>E31-D31</f>
        <v>0</v>
      </c>
    </row>
    <row r="32" spans="1:11">
      <c r="A32" s="104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4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4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4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4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4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4"/>
      <c r="B40" s="80"/>
      <c r="C40" s="80"/>
      <c r="D40" s="81"/>
      <c r="E40" s="81"/>
      <c r="F40" s="81">
        <f>E40-D40</f>
        <v>0</v>
      </c>
      <c r="I40" s="84"/>
    </row>
    <row r="41" spans="1:11">
      <c r="A41" s="104"/>
      <c r="B41" s="80"/>
      <c r="C41" s="80"/>
      <c r="D41" s="81"/>
      <c r="E41" s="81"/>
      <c r="F41" s="81">
        <f>E41-D41</f>
        <v>0</v>
      </c>
      <c r="I41" s="84"/>
    </row>
    <row r="42" spans="1:11">
      <c r="A42" s="104"/>
      <c r="B42" s="80"/>
      <c r="C42" s="80"/>
      <c r="D42" s="81"/>
      <c r="E42" s="81"/>
      <c r="F42" s="81">
        <f>E42-D42</f>
        <v>0</v>
      </c>
    </row>
    <row r="43" spans="1:11">
      <c r="A43" s="104"/>
      <c r="B43" s="80"/>
      <c r="C43" s="80"/>
      <c r="D43" s="81"/>
      <c r="E43" s="81"/>
      <c r="F43" s="81">
        <f>E43-D43</f>
        <v>0</v>
      </c>
    </row>
    <row r="44" spans="1:11">
      <c r="A44" s="104"/>
      <c r="B44" s="80"/>
      <c r="C44" s="80"/>
      <c r="D44" s="81"/>
      <c r="E44" s="81"/>
      <c r="F44" s="81">
        <f>E44-D44</f>
        <v>0</v>
      </c>
    </row>
    <row r="45" spans="1:11">
      <c r="A45" s="104"/>
      <c r="B45" s="80"/>
      <c r="C45" s="80"/>
      <c r="D45" s="81"/>
      <c r="E45" s="81"/>
      <c r="F45" s="81">
        <f>E45-D45</f>
        <v>0</v>
      </c>
    </row>
    <row r="46" spans="1:11">
      <c r="A46" s="104"/>
      <c r="B46" s="80"/>
      <c r="C46" s="80"/>
      <c r="D46" s="81"/>
      <c r="E46" s="81"/>
      <c r="F46" s="81">
        <f>E46-D46</f>
        <v>0</v>
      </c>
    </row>
    <row r="47" spans="1:11">
      <c r="A47" s="104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4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4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4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4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4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4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4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4"/>
      <c r="B55" s="80"/>
      <c r="C55" s="80"/>
      <c r="D55" s="81"/>
      <c r="E55" s="81"/>
      <c r="F55" s="81">
        <f>E55-D55</f>
        <v>0</v>
      </c>
      <c r="I55" s="84"/>
    </row>
    <row r="56" spans="1:9">
      <c r="A56" s="104"/>
      <c r="B56" s="80"/>
      <c r="C56" s="80"/>
      <c r="D56" s="81"/>
      <c r="E56" s="81"/>
      <c r="F56" s="81">
        <f>E56-D56</f>
        <v>0</v>
      </c>
      <c r="I56" s="84"/>
    </row>
    <row r="57" spans="1:9">
      <c r="A57" s="104"/>
      <c r="B57" s="80"/>
      <c r="C57" s="80"/>
      <c r="D57" s="81"/>
      <c r="E57" s="81"/>
      <c r="F57" s="81">
        <f>E57-D57</f>
        <v>0</v>
      </c>
    </row>
    <row r="58" spans="1:9">
      <c r="A58" s="104"/>
      <c r="B58" s="80"/>
      <c r="C58" s="80"/>
      <c r="D58" s="81"/>
      <c r="E58" s="81"/>
      <c r="F58" s="81">
        <f>E58-D58</f>
        <v>0</v>
      </c>
    </row>
    <row r="59" spans="1:9">
      <c r="A59" s="104"/>
      <c r="B59" s="80"/>
      <c r="C59" s="80"/>
      <c r="D59" s="81"/>
      <c r="E59" s="81"/>
      <c r="F59" s="81">
        <f>E59-D59</f>
        <v>0</v>
      </c>
    </row>
    <row r="60" spans="1:9">
      <c r="A60" s="104"/>
      <c r="B60" s="80"/>
      <c r="C60" s="80"/>
      <c r="D60" s="81"/>
      <c r="E60" s="81"/>
      <c r="F60" s="81">
        <f>E60-D60</f>
        <v>0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4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4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4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4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4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4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4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4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4"/>
      <c r="B71" s="80"/>
      <c r="C71" s="80"/>
      <c r="D71" s="81"/>
      <c r="E71" s="81"/>
      <c r="F71" s="81"/>
      <c r="I71" s="84"/>
    </row>
    <row r="72" spans="1:9">
      <c r="A72" s="104"/>
      <c r="B72" s="80"/>
      <c r="C72" s="80"/>
      <c r="D72" s="81"/>
      <c r="E72" s="81"/>
      <c r="F72" s="81"/>
    </row>
    <row r="73" spans="1:9">
      <c r="A73" s="104"/>
      <c r="B73" s="80"/>
      <c r="C73" s="80"/>
      <c r="D73" s="81"/>
      <c r="E73" s="81"/>
      <c r="F73" s="81">
        <f>E73-D73</f>
        <v>0</v>
      </c>
    </row>
    <row r="74" spans="1:9">
      <c r="A74" s="104"/>
      <c r="B74" s="80"/>
      <c r="C74" s="80"/>
      <c r="D74" s="81"/>
      <c r="E74" s="81"/>
      <c r="F74" s="81">
        <f>E74-D74</f>
        <v>0</v>
      </c>
    </row>
    <row r="75" spans="1:9">
      <c r="A75" s="104"/>
      <c r="B75" s="80"/>
      <c r="C75" s="80"/>
      <c r="D75" s="81"/>
      <c r="E75" s="81"/>
      <c r="F75" s="81">
        <f>E75-D75</f>
        <v>0</v>
      </c>
    </row>
    <row r="76" spans="1:9">
      <c r="A76" s="104"/>
      <c r="B76" s="80"/>
      <c r="C76" s="80"/>
      <c r="D76" s="81"/>
      <c r="E76" s="81"/>
      <c r="F76" s="81">
        <f>E76-D76</f>
        <v>0</v>
      </c>
    </row>
    <row r="77" spans="1:9">
      <c r="A77" s="104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4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4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4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4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4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4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4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4"/>
      <c r="B85" s="80"/>
      <c r="C85" s="80"/>
      <c r="D85" s="81"/>
      <c r="E85" s="81"/>
      <c r="F85" s="81">
        <f>E85-D85</f>
        <v>0</v>
      </c>
      <c r="I85" s="84"/>
    </row>
    <row r="86" spans="1:9">
      <c r="A86" s="104"/>
      <c r="B86" s="80"/>
      <c r="C86" s="80"/>
      <c r="D86" s="81"/>
      <c r="E86" s="81"/>
      <c r="F86" s="81">
        <f>E86-D86</f>
        <v>0</v>
      </c>
      <c r="I86" s="84"/>
    </row>
    <row r="87" spans="1:9">
      <c r="A87" s="104"/>
      <c r="B87" s="80"/>
      <c r="C87" s="80"/>
      <c r="D87" s="81"/>
      <c r="E87" s="81"/>
      <c r="F87" s="81">
        <f>E87-D87</f>
        <v>0</v>
      </c>
    </row>
    <row r="88" spans="1:9">
      <c r="A88" s="104"/>
      <c r="B88" s="80"/>
      <c r="C88" s="80"/>
      <c r="D88" s="81"/>
      <c r="E88" s="81"/>
      <c r="F88" s="81">
        <f>E88-D88</f>
        <v>0</v>
      </c>
    </row>
    <row r="89" spans="1:9">
      <c r="A89" s="104"/>
      <c r="B89" s="80"/>
      <c r="C89" s="80"/>
      <c r="D89" s="81"/>
      <c r="E89" s="81"/>
      <c r="F89" s="81">
        <f>E89-D89</f>
        <v>0</v>
      </c>
    </row>
    <row r="90" spans="1:9">
      <c r="A90" s="104"/>
      <c r="B90" s="80"/>
      <c r="C90" s="80"/>
      <c r="D90" s="81"/>
      <c r="E90" s="81"/>
      <c r="F90" s="81">
        <f>E90-D90</f>
        <v>0</v>
      </c>
    </row>
    <row r="91" spans="1:9">
      <c r="A91" s="104"/>
      <c r="B91" s="80"/>
      <c r="C91" s="80"/>
      <c r="D91" s="81"/>
      <c r="E91" s="81"/>
      <c r="F91" s="81">
        <f>E91-D91</f>
        <v>0</v>
      </c>
    </row>
    <row r="92" spans="1:9">
      <c r="A92" s="104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4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4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4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4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4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4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4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4"/>
      <c r="B100" s="80"/>
      <c r="C100" s="80"/>
      <c r="D100" s="81"/>
      <c r="E100" s="81"/>
      <c r="F100" s="81"/>
      <c r="I100" s="84"/>
    </row>
    <row r="101" spans="1:9">
      <c r="A101" s="104"/>
      <c r="B101" s="80"/>
      <c r="C101" s="80"/>
      <c r="D101" s="81"/>
      <c r="E101" s="81"/>
      <c r="F101" s="81"/>
      <c r="I101" s="84"/>
    </row>
    <row r="102" spans="1:9">
      <c r="A102" s="104"/>
      <c r="B102" s="80"/>
      <c r="C102" s="80"/>
      <c r="D102" s="81"/>
      <c r="E102" s="81"/>
      <c r="F102" s="81"/>
    </row>
    <row r="103" spans="1:9">
      <c r="A103" s="104"/>
      <c r="B103" s="80"/>
      <c r="C103" s="80"/>
      <c r="D103" s="81"/>
      <c r="E103" s="81"/>
      <c r="F103" s="81"/>
    </row>
    <row r="104" spans="1:9">
      <c r="A104" s="104"/>
      <c r="B104" s="80"/>
      <c r="C104" s="80"/>
      <c r="D104" s="81"/>
      <c r="E104" s="81"/>
      <c r="F104" s="81"/>
    </row>
    <row r="105" spans="1:9">
      <c r="A105" s="104"/>
      <c r="B105" s="80"/>
      <c r="C105" s="80"/>
      <c r="D105" s="81"/>
      <c r="E105" s="81"/>
      <c r="F105" s="81"/>
    </row>
    <row r="106" spans="1:9">
      <c r="A106" s="104"/>
      <c r="B106" s="80"/>
      <c r="C106" s="80"/>
      <c r="D106" s="81"/>
      <c r="E106" s="81"/>
      <c r="F106" s="81"/>
    </row>
    <row r="107" spans="1:9">
      <c r="A107" s="104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4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4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4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4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4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4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4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4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4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4"/>
      <c r="B117" s="80"/>
      <c r="C117" s="80"/>
      <c r="D117" s="81"/>
      <c r="E117" s="81"/>
      <c r="F117" s="81">
        <f>E117-D117</f>
        <v>0</v>
      </c>
    </row>
    <row r="118" spans="1:9">
      <c r="A118" s="104"/>
      <c r="B118" s="80"/>
      <c r="C118" s="80"/>
      <c r="D118" s="81"/>
      <c r="E118" s="81"/>
      <c r="F118" s="81">
        <f>E118-D118</f>
        <v>0</v>
      </c>
    </row>
    <row r="119" spans="1:9">
      <c r="A119" s="104"/>
      <c r="B119" s="80"/>
      <c r="C119" s="80"/>
      <c r="D119" s="81"/>
      <c r="E119" s="81"/>
      <c r="F119" s="81">
        <f>E119-D119</f>
        <v>0</v>
      </c>
    </row>
    <row r="120" spans="1:9">
      <c r="A120" s="104"/>
      <c r="B120" s="80"/>
      <c r="C120" s="80"/>
      <c r="D120" s="81"/>
      <c r="E120" s="81"/>
      <c r="F120" s="81">
        <f>E120-D120</f>
        <v>0</v>
      </c>
    </row>
    <row r="121" spans="1:9">
      <c r="A121" s="104"/>
      <c r="B121" s="80"/>
      <c r="C121" s="80"/>
      <c r="D121" s="81"/>
      <c r="E121" s="81"/>
      <c r="F121" s="81">
        <f>E121-D121</f>
        <v>0</v>
      </c>
    </row>
    <row r="122" spans="1:9">
      <c r="A122" s="104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4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4"/>
      <c r="B132" s="80"/>
      <c r="C132" s="80"/>
      <c r="D132" s="81"/>
      <c r="E132" s="81"/>
      <c r="F132" s="81">
        <f>E132-D132</f>
        <v>0</v>
      </c>
    </row>
    <row r="133" spans="1:9">
      <c r="A133" s="104"/>
      <c r="B133" s="80"/>
      <c r="C133" s="80"/>
      <c r="D133" s="81"/>
      <c r="E133" s="81"/>
      <c r="F133" s="81">
        <f>E133-D133</f>
        <v>0</v>
      </c>
    </row>
    <row r="134" spans="1:9">
      <c r="A134" s="104"/>
      <c r="B134" s="80"/>
      <c r="C134" s="80"/>
      <c r="D134" s="81"/>
      <c r="E134" s="81"/>
      <c r="F134" s="81">
        <f>E134-D134</f>
        <v>0</v>
      </c>
    </row>
    <row r="135" spans="1:9">
      <c r="A135" s="104"/>
      <c r="B135" s="80"/>
      <c r="C135" s="80"/>
      <c r="D135" s="81"/>
      <c r="E135" s="81"/>
      <c r="F135" s="81">
        <f>E135-D135</f>
        <v>0</v>
      </c>
    </row>
    <row r="136" spans="1:9">
      <c r="A136" s="104"/>
      <c r="B136" s="80"/>
      <c r="C136" s="80"/>
      <c r="D136" s="81"/>
      <c r="E136" s="81"/>
      <c r="F136" s="81">
        <f>E136-D136</f>
        <v>0</v>
      </c>
    </row>
    <row r="137" spans="1:9">
      <c r="A137" s="104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4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4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4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4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4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4"/>
      <c r="B147" s="80"/>
      <c r="C147" s="80"/>
      <c r="D147" s="81"/>
      <c r="E147" s="81"/>
      <c r="F147" s="81">
        <f>E147-D147</f>
        <v>0</v>
      </c>
    </row>
    <row r="148" spans="1:9">
      <c r="A148" s="104"/>
      <c r="B148" s="80"/>
      <c r="C148" s="80"/>
      <c r="D148" s="81"/>
      <c r="E148" s="81"/>
      <c r="F148" s="81">
        <f>E148-D148</f>
        <v>0</v>
      </c>
    </row>
    <row r="149" spans="1:9">
      <c r="A149" s="104"/>
      <c r="B149" s="80"/>
      <c r="C149" s="80"/>
      <c r="D149" s="81"/>
      <c r="E149" s="81"/>
      <c r="F149" s="81">
        <f>E149-D149</f>
        <v>0</v>
      </c>
    </row>
    <row r="150" spans="1:9">
      <c r="A150" s="104"/>
      <c r="C150" s="80"/>
      <c r="D150" s="81"/>
      <c r="E150" s="81"/>
      <c r="F150" s="81">
        <f>E150-D150</f>
        <v>0</v>
      </c>
    </row>
    <row r="151" spans="1:9">
      <c r="A151" s="104"/>
      <c r="B151" s="80"/>
      <c r="C151" s="80"/>
      <c r="D151" s="81"/>
      <c r="E151" s="81"/>
      <c r="F151" s="81">
        <f>E151-D151</f>
        <v>0</v>
      </c>
    </row>
    <row r="152" spans="1:9">
      <c r="A152" s="104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4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4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4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4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4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4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4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4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4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4"/>
      <c r="B162" s="80"/>
      <c r="C162" s="80"/>
      <c r="D162" s="81"/>
      <c r="E162" s="81"/>
      <c r="F162" s="81">
        <f>E162-D162</f>
        <v>0</v>
      </c>
    </row>
    <row r="163" spans="1:9">
      <c r="A163" s="104"/>
      <c r="B163" s="80"/>
      <c r="C163" s="80"/>
      <c r="D163" s="81"/>
      <c r="E163" s="81"/>
      <c r="F163" s="81">
        <f>E163-D163</f>
        <v>0</v>
      </c>
    </row>
    <row r="164" spans="1:9">
      <c r="A164" s="104"/>
      <c r="B164" s="80"/>
      <c r="C164" s="80"/>
      <c r="D164" s="81"/>
      <c r="E164" s="81"/>
      <c r="F164" s="81">
        <f>E164-D164</f>
        <v>0</v>
      </c>
    </row>
    <row r="165" spans="1:9">
      <c r="A165" s="104"/>
      <c r="B165" s="80"/>
      <c r="C165" s="80"/>
      <c r="D165" s="81"/>
      <c r="E165" s="81"/>
      <c r="F165" s="81">
        <f>E165-D165</f>
        <v>0</v>
      </c>
    </row>
    <row r="166" spans="1:9">
      <c r="A166" s="104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4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4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4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4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4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4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4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4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4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4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4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4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4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4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4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4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4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4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4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4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4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4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4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4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4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4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4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4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4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4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4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4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4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4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4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4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4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4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4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4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4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4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4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4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4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4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4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4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4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4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4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4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4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4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4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4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4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4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4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4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4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4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4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4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4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4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4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4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4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4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4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4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4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4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4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4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4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4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4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4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4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4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4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4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4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4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4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4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4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4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4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4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4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4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4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4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4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4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4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4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4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4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4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4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4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4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4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4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4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4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4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4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4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4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4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4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4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4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4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4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4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4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4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4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4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4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4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4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4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4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4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4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4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4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4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4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4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4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4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4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4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4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4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4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4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4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4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4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topLeftCell="A118"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4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4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4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4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4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4"/>
      <c r="B13" s="80"/>
      <c r="C13" s="80"/>
      <c r="D13" s="81"/>
      <c r="E13" s="81"/>
      <c r="F13" s="81">
        <f>E13-D13</f>
        <v>0</v>
      </c>
    </row>
    <row r="14" spans="1:17">
      <c r="A14" s="104"/>
      <c r="B14" s="80"/>
      <c r="C14" s="80"/>
      <c r="D14" s="81"/>
      <c r="E14" s="81"/>
      <c r="F14" s="81">
        <f>E14-D14</f>
        <v>0</v>
      </c>
    </row>
    <row r="15" spans="1:17">
      <c r="A15" s="104"/>
      <c r="B15" s="80"/>
      <c r="C15" s="80"/>
      <c r="D15" s="81"/>
      <c r="E15" s="81"/>
      <c r="F15" s="81">
        <f>E15-D15</f>
        <v>0</v>
      </c>
    </row>
    <row r="16" spans="1:17">
      <c r="A16" s="104"/>
      <c r="B16" s="80"/>
      <c r="C16" s="80"/>
      <c r="D16" s="81"/>
      <c r="E16" s="81"/>
      <c r="F16" s="81">
        <f>E16-D16</f>
        <v>0</v>
      </c>
    </row>
    <row r="17" spans="1:9">
      <c r="A17" s="104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4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4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4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4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4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4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4"/>
      <c r="B26" s="80"/>
      <c r="C26" s="80"/>
      <c r="D26" s="81"/>
      <c r="E26" s="81"/>
      <c r="F26" s="81">
        <f>E26-D26</f>
        <v>0</v>
      </c>
      <c r="I26" s="84"/>
    </row>
    <row r="27" spans="1:9">
      <c r="A27" s="104"/>
      <c r="B27" s="80"/>
      <c r="C27" s="80"/>
      <c r="D27" s="81"/>
      <c r="E27" s="81"/>
      <c r="F27" s="81">
        <f>E27-D27</f>
        <v>0</v>
      </c>
    </row>
    <row r="28" spans="1:9">
      <c r="A28" s="104"/>
      <c r="B28" s="80"/>
      <c r="C28" s="80"/>
      <c r="D28" s="81"/>
      <c r="E28" s="81"/>
      <c r="F28" s="81">
        <f>E28-D28</f>
        <v>0</v>
      </c>
    </row>
    <row r="29" spans="1:9">
      <c r="A29" s="104"/>
      <c r="B29" s="80"/>
      <c r="C29" s="80"/>
      <c r="D29" s="81"/>
      <c r="E29" s="81"/>
      <c r="F29" s="81">
        <f>E29-D29</f>
        <v>0</v>
      </c>
    </row>
    <row r="30" spans="1:9">
      <c r="A30" s="104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4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4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4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4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4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4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4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4"/>
      <c r="B40" s="80"/>
      <c r="C40" s="80"/>
      <c r="D40" s="81"/>
      <c r="E40" s="81"/>
      <c r="F40" s="81">
        <f>E40-D40</f>
        <v>0</v>
      </c>
      <c r="I40" s="84"/>
    </row>
    <row r="41" spans="1:9">
      <c r="A41" s="104"/>
      <c r="B41" s="80"/>
      <c r="C41" s="80"/>
      <c r="D41" s="81"/>
      <c r="E41" s="81"/>
      <c r="F41" s="81">
        <f>E41-D41</f>
        <v>0</v>
      </c>
      <c r="I41" s="84"/>
    </row>
    <row r="42" spans="1:9">
      <c r="A42" s="104"/>
      <c r="B42" s="80"/>
      <c r="C42" s="80"/>
      <c r="D42" s="81"/>
      <c r="E42" s="81"/>
      <c r="F42" s="81">
        <f>E42-D42</f>
        <v>0</v>
      </c>
    </row>
    <row r="43" spans="1:9">
      <c r="A43" s="104"/>
      <c r="B43" s="80"/>
      <c r="C43" s="80"/>
      <c r="D43" s="81"/>
      <c r="E43" s="81"/>
      <c r="F43" s="81">
        <f>E43-D43</f>
        <v>0</v>
      </c>
    </row>
    <row r="44" spans="1:9">
      <c r="A44" s="104"/>
      <c r="B44" s="80"/>
      <c r="C44" s="80"/>
      <c r="D44" s="81"/>
      <c r="E44" s="81"/>
      <c r="F44" s="81">
        <f>E44-D44</f>
        <v>0</v>
      </c>
    </row>
    <row r="45" spans="1:9">
      <c r="A45" s="104"/>
      <c r="B45" s="80"/>
      <c r="C45" s="80"/>
      <c r="D45" s="81"/>
      <c r="E45" s="81"/>
      <c r="F45" s="81">
        <f>E45-D45</f>
        <v>0</v>
      </c>
    </row>
    <row r="46" spans="1:9">
      <c r="A46" s="104"/>
      <c r="B46" s="80"/>
      <c r="C46" s="80"/>
      <c r="D46" s="81"/>
      <c r="E46" s="81"/>
      <c r="F46" s="81">
        <f>E46-D46</f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4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4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4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4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4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4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4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4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4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4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4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4"/>
      <c r="B61" s="80"/>
      <c r="C61" s="80"/>
      <c r="D61" s="81"/>
      <c r="E61" s="81"/>
      <c r="F61" s="81">
        <f>E61-D61</f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8"/>
        <v>0</v>
      </c>
    </row>
    <row r="73" spans="1:9">
      <c r="A73" s="104"/>
      <c r="B73" s="80"/>
      <c r="C73" s="80"/>
      <c r="D73" s="81"/>
      <c r="E73" s="81"/>
      <c r="F73" s="81">
        <f t="shared" si="18"/>
        <v>0</v>
      </c>
    </row>
    <row r="74" spans="1:9">
      <c r="A74" s="104"/>
      <c r="B74" s="80"/>
      <c r="C74" s="80"/>
      <c r="D74" s="81"/>
      <c r="E74" s="81"/>
      <c r="F74" s="81">
        <f t="shared" si="18"/>
        <v>0</v>
      </c>
    </row>
    <row r="75" spans="1:9">
      <c r="A75" s="104"/>
      <c r="B75" s="80"/>
      <c r="C75" s="80"/>
      <c r="D75" s="81"/>
      <c r="E75" s="81"/>
      <c r="F75" s="81">
        <f t="shared" si="18"/>
        <v>0</v>
      </c>
    </row>
    <row r="76" spans="1:9">
      <c r="A76" s="104"/>
      <c r="B76" s="80"/>
      <c r="C76" s="80"/>
      <c r="D76" s="81"/>
      <c r="E76" s="81"/>
      <c r="F76" s="81">
        <f t="shared" si="18"/>
        <v>0</v>
      </c>
    </row>
    <row r="77" spans="1:9">
      <c r="A77" s="104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4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4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4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4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4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4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4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4"/>
      <c r="B87" s="80"/>
      <c r="C87" s="80"/>
      <c r="D87" s="81"/>
      <c r="E87" s="81"/>
      <c r="F87" s="81">
        <f t="shared" si="18"/>
        <v>0</v>
      </c>
    </row>
    <row r="88" spans="1:9">
      <c r="A88" s="104"/>
      <c r="B88" s="80"/>
      <c r="C88" s="80"/>
      <c r="D88" s="81"/>
      <c r="E88" s="81"/>
      <c r="F88" s="81">
        <f t="shared" si="18"/>
        <v>0</v>
      </c>
    </row>
    <row r="89" spans="1:9">
      <c r="A89" s="104"/>
      <c r="B89" s="80"/>
      <c r="C89" s="80"/>
      <c r="D89" s="81"/>
      <c r="E89" s="81"/>
      <c r="F89" s="81">
        <f t="shared" si="18"/>
        <v>0</v>
      </c>
    </row>
    <row r="90" spans="1:9">
      <c r="A90" s="104"/>
      <c r="B90" s="80"/>
      <c r="C90" s="80"/>
      <c r="D90" s="81"/>
      <c r="E90" s="81"/>
      <c r="F90" s="81">
        <f t="shared" si="18"/>
        <v>0</v>
      </c>
    </row>
    <row r="91" spans="1:9">
      <c r="A91" s="104"/>
      <c r="B91" s="80"/>
      <c r="C91" s="80"/>
      <c r="D91" s="81"/>
      <c r="E91" s="81"/>
      <c r="F91" s="81">
        <f t="shared" si="18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4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8"/>
        <v>0</v>
      </c>
    </row>
    <row r="103" spans="1:9">
      <c r="A103" s="104"/>
      <c r="B103" s="80"/>
      <c r="C103" s="80"/>
      <c r="D103" s="81"/>
      <c r="E103" s="81"/>
      <c r="F103" s="81">
        <f t="shared" si="18"/>
        <v>0</v>
      </c>
    </row>
    <row r="104" spans="1:9">
      <c r="A104" s="104"/>
      <c r="B104" s="80"/>
      <c r="C104" s="80"/>
      <c r="D104" s="81"/>
      <c r="E104" s="81"/>
      <c r="F104" s="81">
        <f t="shared" si="18"/>
        <v>0</v>
      </c>
    </row>
    <row r="105" spans="1:9">
      <c r="A105" s="104"/>
      <c r="B105" s="80"/>
      <c r="C105" s="80"/>
      <c r="D105" s="81"/>
      <c r="E105" s="81"/>
      <c r="F105" s="81">
        <f t="shared" si="18"/>
        <v>0</v>
      </c>
    </row>
    <row r="106" spans="1:9">
      <c r="A106" s="104"/>
      <c r="B106" s="80"/>
      <c r="C106" s="80"/>
      <c r="D106" s="81"/>
      <c r="E106" s="81"/>
      <c r="F106" s="81">
        <f t="shared" si="18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4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4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4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4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4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4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4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4"/>
      <c r="B118" s="80"/>
      <c r="C118" s="80"/>
      <c r="D118" s="81"/>
      <c r="E118" s="81"/>
      <c r="F118" s="81">
        <f t="shared" si="18"/>
        <v>0</v>
      </c>
    </row>
    <row r="119" spans="1:9">
      <c r="A119" s="104"/>
      <c r="C119" s="80"/>
      <c r="D119" s="81"/>
      <c r="E119" s="81"/>
      <c r="F119" s="81">
        <f t="shared" si="18"/>
        <v>0</v>
      </c>
    </row>
    <row r="120" spans="1:9">
      <c r="A120" s="104"/>
      <c r="B120" s="80"/>
      <c r="C120" s="80"/>
      <c r="D120" s="81"/>
      <c r="E120" s="81"/>
      <c r="F120" s="81">
        <f t="shared" si="18"/>
        <v>0</v>
      </c>
    </row>
    <row r="121" spans="1:9">
      <c r="A121" s="104"/>
      <c r="B121" s="80"/>
      <c r="C121" s="80"/>
      <c r="D121" s="81"/>
      <c r="E121" s="81"/>
      <c r="F121" s="81">
        <f t="shared" si="18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4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4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4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4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4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4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4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4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4"/>
      <c r="B134" s="80"/>
      <c r="C134" s="80"/>
      <c r="D134" s="81"/>
      <c r="E134" s="81"/>
      <c r="F134" s="81">
        <f t="shared" si="51"/>
        <v>0</v>
      </c>
    </row>
    <row r="135" spans="1:9">
      <c r="A135" s="104"/>
      <c r="B135" s="80"/>
      <c r="C135" s="80"/>
      <c r="D135" s="81"/>
      <c r="E135" s="81"/>
      <c r="F135" s="81">
        <f t="shared" si="51"/>
        <v>0</v>
      </c>
    </row>
    <row r="136" spans="1:9">
      <c r="A136" s="104"/>
      <c r="B136" s="80"/>
      <c r="C136" s="80"/>
      <c r="D136" s="81"/>
      <c r="E136" s="81"/>
      <c r="F136" s="81">
        <f t="shared" si="51"/>
        <v>0</v>
      </c>
    </row>
    <row r="137" spans="1:9">
      <c r="A137" s="104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4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4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4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4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4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4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4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4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4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4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4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4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4"/>
      <c r="B150" s="80"/>
      <c r="C150" s="80"/>
      <c r="D150" s="81"/>
      <c r="E150" s="81"/>
      <c r="F150" s="81">
        <f t="shared" si="51"/>
        <v>0</v>
      </c>
    </row>
    <row r="151" spans="1:9">
      <c r="A151" s="104"/>
      <c r="B151" s="80"/>
      <c r="C151" s="80"/>
      <c r="D151" s="81"/>
      <c r="E151" s="81"/>
      <c r="F151" s="81">
        <f t="shared" si="51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4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1"/>
        <v>0</v>
      </c>
    </row>
    <row r="163" spans="1:9">
      <c r="A163" s="104"/>
      <c r="B163" s="80"/>
      <c r="C163" s="80"/>
      <c r="D163" s="81"/>
      <c r="E163" s="81"/>
      <c r="F163" s="81">
        <f t="shared" si="51"/>
        <v>0</v>
      </c>
    </row>
    <row r="164" spans="1:9">
      <c r="A164" s="104"/>
      <c r="B164" s="80"/>
      <c r="C164" s="80"/>
      <c r="D164" s="81"/>
      <c r="E164" s="81"/>
      <c r="F164" s="81">
        <f t="shared" si="51"/>
        <v>0</v>
      </c>
    </row>
    <row r="165" spans="1:9">
      <c r="A165" s="104"/>
      <c r="B165" s="80"/>
      <c r="C165" s="80"/>
      <c r="D165" s="81"/>
      <c r="E165" s="81"/>
      <c r="F165" s="81">
        <f t="shared" si="51"/>
        <v>0</v>
      </c>
    </row>
    <row r="166" spans="1:9">
      <c r="A166" s="104"/>
      <c r="C166" s="80"/>
      <c r="D166" s="81"/>
      <c r="E166" s="81"/>
      <c r="F166" s="81">
        <f t="shared" si="51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opLeftCell="A106" workbookViewId="0">
      <selection activeCell="H120" sqref="H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4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4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4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4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4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4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4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4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4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4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4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4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4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4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4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4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4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4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4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4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4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  <c r="I57" t="s">
        <v>1660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4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4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4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4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4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4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19"/>
        <v>0</v>
      </c>
    </row>
    <row r="73" spans="1:9">
      <c r="A73" s="104"/>
      <c r="B73" s="80"/>
      <c r="C73" s="80"/>
      <c r="D73" s="81"/>
      <c r="E73" s="81"/>
      <c r="F73" s="81">
        <f t="shared" si="19"/>
        <v>0</v>
      </c>
    </row>
    <row r="74" spans="1:9">
      <c r="A74" s="104"/>
      <c r="B74" s="80"/>
      <c r="C74" s="80"/>
      <c r="D74" s="81"/>
      <c r="E74" s="81"/>
      <c r="F74" s="81">
        <f t="shared" si="19"/>
        <v>0</v>
      </c>
    </row>
    <row r="75" spans="1:9">
      <c r="A75" s="104"/>
      <c r="B75" s="80"/>
      <c r="C75" s="80"/>
      <c r="D75" s="81"/>
      <c r="E75" s="81"/>
      <c r="F75" s="81">
        <f t="shared" si="19"/>
        <v>0</v>
      </c>
    </row>
    <row r="76" spans="1:9">
      <c r="A76" s="104"/>
      <c r="B76" s="80"/>
      <c r="C76" s="80"/>
      <c r="D76" s="81"/>
      <c r="E76" s="81"/>
      <c r="F76" s="81">
        <f t="shared" si="19"/>
        <v>0</v>
      </c>
    </row>
    <row r="77" spans="1:9">
      <c r="A77" s="104" t="s">
        <v>19</v>
      </c>
      <c r="B77" s="80" t="s">
        <v>1661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4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4"/>
      <c r="B80" s="80" t="s">
        <v>1662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4"/>
      <c r="B81" s="80" t="s">
        <v>1663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4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4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4"/>
      <c r="B84" s="80" t="s">
        <v>1664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4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4"/>
      <c r="B86" s="80" t="s">
        <v>1665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4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4"/>
      <c r="B88" s="80" t="s">
        <v>1666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4"/>
      <c r="B89" s="80"/>
      <c r="C89" s="80"/>
      <c r="D89" s="81"/>
      <c r="E89" s="81"/>
      <c r="F89" s="81">
        <f t="shared" si="19"/>
        <v>0</v>
      </c>
    </row>
    <row r="90" spans="1:9">
      <c r="A90" s="104"/>
      <c r="B90" s="80"/>
      <c r="C90" s="80"/>
      <c r="D90" s="81"/>
      <c r="E90" s="81"/>
      <c r="F90" s="81">
        <f t="shared" si="19"/>
        <v>0</v>
      </c>
    </row>
    <row r="91" spans="1:9">
      <c r="A91" s="104"/>
      <c r="B91" s="80"/>
      <c r="C91" s="80"/>
      <c r="D91" s="81"/>
      <c r="E91" s="81"/>
      <c r="F91" s="81">
        <f t="shared" si="19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4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19"/>
        <v>0</v>
      </c>
    </row>
    <row r="103" spans="1:9">
      <c r="A103" s="104"/>
      <c r="B103" s="80"/>
      <c r="C103" s="80"/>
      <c r="D103" s="81"/>
      <c r="E103" s="81"/>
      <c r="F103" s="81">
        <f t="shared" si="19"/>
        <v>0</v>
      </c>
    </row>
    <row r="104" spans="1:9">
      <c r="A104" s="104"/>
      <c r="B104" s="80"/>
      <c r="C104" s="80"/>
      <c r="D104" s="81"/>
      <c r="E104" s="81"/>
      <c r="F104" s="81">
        <f t="shared" si="19"/>
        <v>0</v>
      </c>
    </row>
    <row r="105" spans="1:9">
      <c r="A105" s="104"/>
      <c r="B105" s="80"/>
      <c r="C105" s="80"/>
      <c r="D105" s="81"/>
      <c r="E105" s="81"/>
      <c r="F105" s="81">
        <f t="shared" si="19"/>
        <v>0</v>
      </c>
    </row>
    <row r="106" spans="1:9">
      <c r="A106" s="104"/>
      <c r="B106" s="80"/>
      <c r="C106" s="80"/>
      <c r="D106" s="81"/>
      <c r="E106" s="81"/>
      <c r="F106" s="81">
        <f t="shared" si="19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4"/>
      <c r="B108" s="80" t="s">
        <v>1667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4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4"/>
      <c r="B110" s="18" t="s">
        <v>1667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4"/>
      <c r="B111" s="80" t="s">
        <v>1668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4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4"/>
      <c r="B113" s="80" t="s">
        <v>1669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4"/>
      <c r="B114" s="80" t="s">
        <v>1670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4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4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4"/>
      <c r="B117" s="80" t="s">
        <v>1670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4"/>
      <c r="B118" s="80"/>
      <c r="C118" s="80"/>
      <c r="D118" s="81"/>
      <c r="E118" s="81"/>
      <c r="F118" s="81">
        <f t="shared" si="19"/>
        <v>0</v>
      </c>
    </row>
    <row r="119" spans="1:9">
      <c r="A119" s="104"/>
      <c r="B119" s="80"/>
      <c r="C119" s="80"/>
      <c r="D119" s="81"/>
      <c r="E119" s="81"/>
      <c r="F119" s="81">
        <f t="shared" si="19"/>
        <v>0</v>
      </c>
    </row>
    <row r="120" spans="1:9">
      <c r="A120" s="104"/>
      <c r="B120" s="80"/>
      <c r="C120" s="80"/>
      <c r="D120" s="81"/>
      <c r="E120" s="81"/>
      <c r="F120" s="81">
        <f t="shared" si="19"/>
        <v>0</v>
      </c>
    </row>
    <row r="121" spans="1:9">
      <c r="A121" s="104"/>
      <c r="B121" s="80"/>
      <c r="C121" s="80"/>
      <c r="D121" s="81"/>
      <c r="E121" s="81"/>
      <c r="F121" s="81">
        <f t="shared" si="19"/>
        <v>0</v>
      </c>
    </row>
    <row r="122" spans="1:9">
      <c r="A122" s="104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4"/>
      <c r="B123" s="80" t="s">
        <v>1671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4"/>
      <c r="B124" s="80" t="s">
        <v>1672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4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4"/>
      <c r="B126" s="80" t="s">
        <v>1673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4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4"/>
      <c r="B128" s="80" t="s">
        <v>1674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4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4"/>
      <c r="B130" s="80" t="s">
        <v>1675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4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4"/>
      <c r="B132" s="80" t="s">
        <v>1676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4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4"/>
      <c r="B134" s="80"/>
      <c r="C134" s="80"/>
      <c r="D134" s="81"/>
      <c r="E134" s="81"/>
      <c r="F134" s="81">
        <f t="shared" si="52"/>
        <v>0</v>
      </c>
    </row>
    <row r="135" spans="1:9">
      <c r="A135" s="104"/>
      <c r="B135" s="80"/>
      <c r="C135" s="80"/>
      <c r="D135" s="81"/>
      <c r="E135" s="81"/>
      <c r="F135" s="81">
        <f t="shared" si="52"/>
        <v>0</v>
      </c>
    </row>
    <row r="136" spans="1:9">
      <c r="A136" s="104"/>
      <c r="B136" s="80"/>
      <c r="C136" s="80"/>
      <c r="D136" s="81"/>
      <c r="E136" s="81"/>
      <c r="F136" s="81">
        <f t="shared" si="52"/>
        <v>0</v>
      </c>
    </row>
    <row r="137" spans="1:9">
      <c r="A137" s="104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1677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4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4"/>
      <c r="B140" s="80" t="s">
        <v>1678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4"/>
      <c r="B141" s="80" t="s">
        <v>1679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4"/>
      <c r="B142" s="80" t="s">
        <v>1680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4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4"/>
      <c r="B144" s="80" t="s">
        <v>1681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4"/>
      <c r="B145" s="18" t="s">
        <v>1682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4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4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4"/>
      <c r="B148" s="80" t="s">
        <v>1683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4"/>
      <c r="B149" s="80"/>
      <c r="C149" s="80"/>
      <c r="D149" s="81"/>
      <c r="E149" s="81"/>
      <c r="F149" s="81">
        <f t="shared" si="52"/>
        <v>0</v>
      </c>
    </row>
    <row r="150" spans="1:9">
      <c r="A150" s="104"/>
      <c r="B150" s="80"/>
      <c r="C150" s="80"/>
      <c r="D150" s="81"/>
      <c r="E150" s="81"/>
      <c r="F150" s="81">
        <f t="shared" si="52"/>
        <v>0</v>
      </c>
    </row>
    <row r="151" spans="1:9">
      <c r="A151" s="104"/>
      <c r="B151" s="80"/>
      <c r="C151" s="80"/>
      <c r="D151" s="81"/>
      <c r="E151" s="81"/>
      <c r="F151" s="81">
        <f t="shared" si="52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4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2"/>
        <v>0</v>
      </c>
    </row>
    <row r="163" spans="1:9">
      <c r="A163" s="104"/>
      <c r="B163" s="80"/>
      <c r="C163" s="80"/>
      <c r="D163" s="81"/>
      <c r="E163" s="81"/>
      <c r="F163" s="81">
        <f t="shared" si="52"/>
        <v>0</v>
      </c>
    </row>
    <row r="164" spans="1:9">
      <c r="A164" s="104"/>
      <c r="B164" s="80"/>
      <c r="C164" s="80"/>
      <c r="D164" s="81"/>
      <c r="E164" s="81"/>
      <c r="F164" s="81">
        <f t="shared" si="52"/>
        <v>0</v>
      </c>
    </row>
    <row r="165" spans="1:9">
      <c r="A165" s="104"/>
      <c r="B165" s="80"/>
      <c r="C165" s="80"/>
      <c r="D165" s="81"/>
      <c r="E165" s="81"/>
      <c r="F165" s="81">
        <f t="shared" si="52"/>
        <v>0</v>
      </c>
    </row>
    <row r="166" spans="1:9">
      <c r="A166" s="104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594F-DD49-4EF7-9420-76EE465224A0}">
  <dimension ref="A1:Q166"/>
  <sheetViews>
    <sheetView workbookViewId="0">
      <selection activeCell="F126" sqref="F12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1684</v>
      </c>
      <c r="C3" s="80" t="s">
        <v>504</v>
      </c>
      <c r="D3" s="81">
        <v>0.375</v>
      </c>
      <c r="E3" s="81">
        <v>0.40625</v>
      </c>
      <c r="F3" s="81">
        <f t="shared" si="0"/>
        <v>3.125E-2</v>
      </c>
      <c r="H3" s="83" t="s">
        <v>504</v>
      </c>
      <c r="I3" s="81">
        <f>SUMIFS(F2:F16, C2:C16,H3)</f>
        <v>0.23958333333333331</v>
      </c>
      <c r="Q3" t="s">
        <v>508</v>
      </c>
    </row>
    <row r="4" spans="1:17">
      <c r="A4" s="104"/>
      <c r="B4" s="80" t="s">
        <v>1685</v>
      </c>
      <c r="C4" s="80" t="s">
        <v>513</v>
      </c>
      <c r="D4" s="81">
        <v>0.40625</v>
      </c>
      <c r="E4" s="81">
        <v>0.4375</v>
      </c>
      <c r="F4" s="81">
        <f t="shared" si="0"/>
        <v>3.125E-2</v>
      </c>
      <c r="H4" s="83" t="s">
        <v>508</v>
      </c>
      <c r="I4" s="81">
        <f>SUMIFS(F2:F16, C2:C16,H4)</f>
        <v>2.430555555555558E-2</v>
      </c>
      <c r="Q4" t="s">
        <v>510</v>
      </c>
    </row>
    <row r="5" spans="1:17">
      <c r="A5" s="104"/>
      <c r="B5" s="80" t="s">
        <v>590</v>
      </c>
      <c r="C5" s="80" t="s">
        <v>516</v>
      </c>
      <c r="D5" s="81">
        <v>0.4375</v>
      </c>
      <c r="E5" s="81">
        <v>0.44444444444444442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1686</v>
      </c>
      <c r="C6" s="80" t="s">
        <v>504</v>
      </c>
      <c r="D6" s="81">
        <v>0.44444444444444442</v>
      </c>
      <c r="E6" s="81">
        <v>0.4861111111111111</v>
      </c>
      <c r="F6" s="81">
        <f t="shared" si="0"/>
        <v>4.1666666666666685E-2</v>
      </c>
      <c r="H6" s="83" t="s">
        <v>513</v>
      </c>
      <c r="I6" s="81">
        <f>SUMIFS(F2:F16, C2:C16,H6)</f>
        <v>7.291666666666663E-2</v>
      </c>
      <c r="Q6" t="s">
        <v>512</v>
      </c>
    </row>
    <row r="7" spans="1:17">
      <c r="A7" s="104"/>
      <c r="B7" s="80" t="s">
        <v>1687</v>
      </c>
      <c r="C7" s="80" t="s">
        <v>508</v>
      </c>
      <c r="D7" s="81">
        <v>0.4861111111111111</v>
      </c>
      <c r="E7" s="81">
        <v>0.5</v>
      </c>
      <c r="F7" s="81">
        <f t="shared" si="0"/>
        <v>1.3888888888888895E-2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 t="s">
        <v>1688</v>
      </c>
      <c r="C8" s="80" t="s">
        <v>504</v>
      </c>
      <c r="D8" s="81">
        <v>0.5</v>
      </c>
      <c r="E8" s="81">
        <v>0.53472222222222221</v>
      </c>
      <c r="F8" s="81">
        <f t="shared" si="0"/>
        <v>3.472222222222221E-2</v>
      </c>
      <c r="H8" s="83" t="s">
        <v>516</v>
      </c>
      <c r="I8" s="81">
        <f>SUMIFS(F2:F16, C2:C16,H8)</f>
        <v>3.472222222222221E-2</v>
      </c>
    </row>
    <row r="9" spans="1:17">
      <c r="A9" s="104"/>
      <c r="B9" s="80" t="s">
        <v>744</v>
      </c>
      <c r="C9" s="80" t="s">
        <v>516</v>
      </c>
      <c r="D9" s="81">
        <v>0.53472222222222221</v>
      </c>
      <c r="E9" s="81">
        <v>0.5625</v>
      </c>
      <c r="F9" s="81">
        <f t="shared" si="0"/>
        <v>2.777777777777779E-2</v>
      </c>
      <c r="H9" s="78" t="s">
        <v>519</v>
      </c>
      <c r="I9" s="79">
        <f>SUM(I3:I8)</f>
        <v>0.37152777777777773</v>
      </c>
    </row>
    <row r="10" spans="1:17">
      <c r="A10" s="104"/>
      <c r="B10" s="80" t="s">
        <v>1689</v>
      </c>
      <c r="C10" s="80" t="s">
        <v>504</v>
      </c>
      <c r="D10" s="81">
        <v>0.56944444444444442</v>
      </c>
      <c r="E10" s="81">
        <v>0.64930555555555558</v>
      </c>
      <c r="F10" s="81">
        <f t="shared" si="0"/>
        <v>7.986111111111116E-2</v>
      </c>
      <c r="I10" s="84"/>
    </row>
    <row r="11" spans="1:17">
      <c r="A11" s="104"/>
      <c r="B11" s="80" t="s">
        <v>660</v>
      </c>
      <c r="C11" s="80" t="s">
        <v>513</v>
      </c>
      <c r="D11" s="81">
        <v>0.64930555555555558</v>
      </c>
      <c r="E11" s="81">
        <v>0.69097222222222221</v>
      </c>
      <c r="F11" s="81">
        <f t="shared" si="0"/>
        <v>4.166666666666663E-2</v>
      </c>
      <c r="I11" s="84"/>
    </row>
    <row r="12" spans="1:17">
      <c r="A12" s="104"/>
      <c r="B12" s="80" t="s">
        <v>1690</v>
      </c>
      <c r="C12" s="80" t="s">
        <v>504</v>
      </c>
      <c r="D12" s="81">
        <v>0.69097222222222221</v>
      </c>
      <c r="E12" s="81">
        <v>0.74305555555555547</v>
      </c>
      <c r="F12" s="81">
        <f t="shared" si="0"/>
        <v>5.2083333333333259E-2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1691</v>
      </c>
      <c r="C18" s="80" t="s">
        <v>504</v>
      </c>
      <c r="D18" s="81">
        <v>0.38541666666666669</v>
      </c>
      <c r="E18" s="81">
        <v>0.49305555555555558</v>
      </c>
      <c r="F18" s="81">
        <f t="shared" si="0"/>
        <v>0.1076388888888889</v>
      </c>
      <c r="H18" s="83" t="s">
        <v>504</v>
      </c>
      <c r="I18" s="81">
        <f t="shared" ref="I18" si="1">SUMIFS(F17:F31, C17:C31,H18)</f>
        <v>0.2326388888888889</v>
      </c>
    </row>
    <row r="19" spans="1:9">
      <c r="A19" s="104"/>
      <c r="B19" s="80" t="s">
        <v>590</v>
      </c>
      <c r="C19" s="80" t="s">
        <v>516</v>
      </c>
      <c r="D19" s="81">
        <v>0.49305555555555558</v>
      </c>
      <c r="E19" s="81">
        <v>0.5</v>
      </c>
      <c r="F19" s="81">
        <f t="shared" si="0"/>
        <v>6.9444444444444198E-3</v>
      </c>
      <c r="H19" s="83" t="s">
        <v>508</v>
      </c>
      <c r="I19" s="81">
        <f t="shared" ref="I19" si="2">SUMIFS(F17:F31, C17:C31,H19)</f>
        <v>6.5972222222222265E-2</v>
      </c>
    </row>
    <row r="20" spans="1:9">
      <c r="A20" s="104"/>
      <c r="B20" s="80" t="s">
        <v>1692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4.166666666666663E-2</v>
      </c>
    </row>
    <row r="21" spans="1:9">
      <c r="A21" s="104"/>
      <c r="B21" s="80" t="s">
        <v>744</v>
      </c>
      <c r="C21" s="80" t="s">
        <v>516</v>
      </c>
      <c r="D21" s="81">
        <v>0.54166666666666663</v>
      </c>
      <c r="E21" s="81">
        <v>0.5625</v>
      </c>
      <c r="F21" s="81">
        <f t="shared" si="0"/>
        <v>2.083333333333337E-2</v>
      </c>
      <c r="H21" s="83" t="s">
        <v>513</v>
      </c>
      <c r="I21" s="81">
        <f t="shared" ref="I21" si="4">SUMIFS(F17:F31, C17:C31,H21)</f>
        <v>4.166666666666663E-2</v>
      </c>
    </row>
    <row r="22" spans="1:9">
      <c r="A22" s="104"/>
      <c r="B22" s="80" t="s">
        <v>1693</v>
      </c>
      <c r="C22" s="80" t="s">
        <v>504</v>
      </c>
      <c r="D22" s="81">
        <v>0.5625</v>
      </c>
      <c r="E22" s="81">
        <v>0.64583333333333337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1694</v>
      </c>
      <c r="C23" s="80" t="s">
        <v>513</v>
      </c>
      <c r="D23" s="81">
        <v>0.64930555555555558</v>
      </c>
      <c r="E23" s="81">
        <v>0.69097222222222221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2.777777777777779E-2</v>
      </c>
    </row>
    <row r="24" spans="1:9">
      <c r="A24" s="104"/>
      <c r="B24" s="80" t="s">
        <v>1533</v>
      </c>
      <c r="C24" s="80" t="s">
        <v>508</v>
      </c>
      <c r="D24" s="81">
        <v>0.69097222222222221</v>
      </c>
      <c r="E24" s="81">
        <v>0.74652777777777779</v>
      </c>
      <c r="F24" s="81">
        <f t="shared" si="0"/>
        <v>5.555555555555558E-2</v>
      </c>
      <c r="H24" s="78" t="s">
        <v>519</v>
      </c>
      <c r="I24" s="79">
        <f t="shared" ref="I24" si="7">SUM(I18:I23)</f>
        <v>0.40972222222222221</v>
      </c>
    </row>
    <row r="25" spans="1:9">
      <c r="A25" s="104"/>
      <c r="B25" s="80" t="s">
        <v>1695</v>
      </c>
      <c r="C25" s="80" t="s">
        <v>510</v>
      </c>
      <c r="D25" s="81">
        <v>0.75</v>
      </c>
      <c r="E25" s="81">
        <v>0.79166666666666663</v>
      </c>
      <c r="F25" s="81">
        <f t="shared" si="0"/>
        <v>4.166666666666663E-2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1696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1697</v>
      </c>
      <c r="C48" s="80" t="s">
        <v>504</v>
      </c>
      <c r="D48" s="81">
        <v>0.3888888888888889</v>
      </c>
      <c r="E48" s="81">
        <v>0.4375</v>
      </c>
      <c r="F48" s="81">
        <f t="shared" si="0"/>
        <v>4.8611111111111105E-2</v>
      </c>
      <c r="H48" s="83" t="s">
        <v>504</v>
      </c>
      <c r="I48" s="81">
        <f t="shared" ref="I48" si="15">SUMIFS(F47:F61, C47:C61,H48)</f>
        <v>0.22222222222222221</v>
      </c>
    </row>
    <row r="49" spans="1:9">
      <c r="A49" s="104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1697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1698</v>
      </c>
      <c r="C51" s="80" t="s">
        <v>504</v>
      </c>
      <c r="D51" s="81">
        <v>0.5</v>
      </c>
      <c r="E51" s="81">
        <v>0.53472222222222221</v>
      </c>
      <c r="F51" s="81">
        <f t="shared" si="0"/>
        <v>3.472222222222221E-2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744</v>
      </c>
      <c r="C52" s="80" t="s">
        <v>516</v>
      </c>
      <c r="D52" s="81">
        <v>0.54166666666666663</v>
      </c>
      <c r="E52" s="81">
        <v>0.56944444444444442</v>
      </c>
      <c r="F52" s="81">
        <f t="shared" si="0"/>
        <v>2.777777777777779E-2</v>
      </c>
      <c r="H52" s="83" t="s">
        <v>512</v>
      </c>
      <c r="I52" s="81">
        <f t="shared" ref="I52" si="19">SUMIFS(F47:F61, C47:C61,H52)</f>
        <v>4.166666666666663E-2</v>
      </c>
    </row>
    <row r="53" spans="1:9">
      <c r="A53" s="104"/>
      <c r="B53" s="80" t="s">
        <v>1699</v>
      </c>
      <c r="C53" s="80" t="s">
        <v>504</v>
      </c>
      <c r="D53" s="81">
        <v>0.57638888888888895</v>
      </c>
      <c r="E53" s="81">
        <v>0.63888888888888895</v>
      </c>
      <c r="F53" s="81">
        <f t="shared" si="0"/>
        <v>6.25E-2</v>
      </c>
      <c r="H53" s="83" t="s">
        <v>516</v>
      </c>
      <c r="I53" s="81">
        <f t="shared" ref="I53" si="20">SUMIFS(F47:F61, C47:C61,H53)</f>
        <v>3.8194444444444475E-2</v>
      </c>
    </row>
    <row r="54" spans="1:9">
      <c r="A54" s="104"/>
      <c r="B54" s="80" t="s">
        <v>1537</v>
      </c>
      <c r="C54" s="80" t="s">
        <v>512</v>
      </c>
      <c r="D54" s="81">
        <v>0.64930555555555558</v>
      </c>
      <c r="E54" s="81">
        <v>0.69097222222222221</v>
      </c>
      <c r="F54" s="81">
        <f t="shared" si="0"/>
        <v>4.166666666666663E-2</v>
      </c>
      <c r="H54" s="78" t="s">
        <v>519</v>
      </c>
      <c r="I54" s="79">
        <f t="shared" ref="I54" si="21">SUM(I48:I53)</f>
        <v>0.3125</v>
      </c>
    </row>
    <row r="55" spans="1:9">
      <c r="A55" s="104"/>
      <c r="B55" s="80" t="s">
        <v>1700</v>
      </c>
      <c r="C55" s="80" t="s">
        <v>504</v>
      </c>
      <c r="D55" s="81">
        <v>0.70138888888888884</v>
      </c>
      <c r="E55" s="81">
        <v>0.72916666666666663</v>
      </c>
      <c r="F55" s="81">
        <f t="shared" si="0"/>
        <v>2.777777777777779E-2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1701</v>
      </c>
      <c r="C77" s="80" t="s">
        <v>508</v>
      </c>
      <c r="D77" s="81">
        <v>0.375</v>
      </c>
      <c r="E77" s="81">
        <v>0.3888888888888889</v>
      </c>
      <c r="F77" s="81">
        <f t="shared" si="25"/>
        <v>1.3888888888888895E-2</v>
      </c>
      <c r="H77" s="79" t="s">
        <v>505</v>
      </c>
      <c r="I77" s="79" t="s">
        <v>506</v>
      </c>
    </row>
    <row r="78" spans="1:9">
      <c r="A78" s="104"/>
      <c r="B78" s="80" t="s">
        <v>1702</v>
      </c>
      <c r="C78" s="80" t="s">
        <v>504</v>
      </c>
      <c r="D78" s="81">
        <v>0.3888888888888889</v>
      </c>
      <c r="E78" s="81">
        <v>0.44791666666666669</v>
      </c>
      <c r="F78" s="81">
        <f t="shared" si="25"/>
        <v>5.902777777777779E-2</v>
      </c>
      <c r="H78" s="83" t="s">
        <v>504</v>
      </c>
      <c r="I78" s="81">
        <f t="shared" ref="I78" si="30">SUMIFS(F77:F91, C77:C91,H78)</f>
        <v>0.18055555555555558</v>
      </c>
    </row>
    <row r="79" spans="1:9">
      <c r="A79" s="104"/>
      <c r="B79" s="80" t="s">
        <v>715</v>
      </c>
      <c r="C79" s="80" t="s">
        <v>516</v>
      </c>
      <c r="D79" s="81">
        <v>0.44791666666666669</v>
      </c>
      <c r="E79" s="81">
        <v>0.46180555555555558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1.3888888888888895E-2</v>
      </c>
    </row>
    <row r="80" spans="1:9">
      <c r="A80" s="104"/>
      <c r="B80" s="80" t="s">
        <v>1703</v>
      </c>
      <c r="C80" s="80" t="s">
        <v>504</v>
      </c>
      <c r="D80" s="81">
        <v>0.46180555555555558</v>
      </c>
      <c r="E80" s="81">
        <v>0.52083333333333337</v>
      </c>
      <c r="F80" s="81">
        <f t="shared" si="25"/>
        <v>5.902777777777779E-2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 t="s">
        <v>744</v>
      </c>
      <c r="C81" s="80" t="s">
        <v>516</v>
      </c>
      <c r="D81" s="81">
        <v>0.53125</v>
      </c>
      <c r="E81" s="81">
        <v>0.55902777777777779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4.513888888888884E-2</v>
      </c>
    </row>
    <row r="82" spans="1:9">
      <c r="A82" s="104"/>
      <c r="B82" s="80" t="s">
        <v>1704</v>
      </c>
      <c r="C82" s="80" t="s">
        <v>504</v>
      </c>
      <c r="D82" s="81">
        <v>0.5625</v>
      </c>
      <c r="E82" s="81">
        <v>0.625</v>
      </c>
      <c r="F82" s="81">
        <f t="shared" si="25"/>
        <v>6.25E-2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 t="s">
        <v>715</v>
      </c>
      <c r="C83" s="80" t="s">
        <v>516</v>
      </c>
      <c r="D83" s="81">
        <v>0.62847222222222221</v>
      </c>
      <c r="E83" s="81">
        <v>0.63888888888888895</v>
      </c>
      <c r="F83" s="81">
        <f t="shared" si="25"/>
        <v>1.0416666666666741E-2</v>
      </c>
      <c r="H83" s="83" t="s">
        <v>516</v>
      </c>
      <c r="I83" s="81">
        <f t="shared" ref="I83" si="35">SUMIFS(F77:F91, C77:C91,H83)</f>
        <v>5.2083333333333426E-2</v>
      </c>
    </row>
    <row r="84" spans="1:9">
      <c r="A84" s="104"/>
      <c r="B84" s="80" t="s">
        <v>1014</v>
      </c>
      <c r="C84" s="80" t="s">
        <v>513</v>
      </c>
      <c r="D84" s="81">
        <v>0.64583333333333337</v>
      </c>
      <c r="E84" s="81">
        <v>0.69097222222222221</v>
      </c>
      <c r="F84" s="81">
        <f t="shared" si="25"/>
        <v>4.513888888888884E-2</v>
      </c>
      <c r="H84" s="78" t="s">
        <v>519</v>
      </c>
      <c r="I84" s="79">
        <f t="shared" ref="I84" si="36">SUM(I78:I83)</f>
        <v>0.29166666666666674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 t="s">
        <v>1705</v>
      </c>
      <c r="C92" s="80" t="s">
        <v>513</v>
      </c>
      <c r="D92" s="81">
        <v>0.375</v>
      </c>
      <c r="E92" s="81">
        <v>0.40277777777777773</v>
      </c>
      <c r="F92" s="81">
        <f t="shared" si="25"/>
        <v>2.7777777777777735E-2</v>
      </c>
      <c r="H92" s="79" t="s">
        <v>505</v>
      </c>
      <c r="I92" s="79" t="s">
        <v>506</v>
      </c>
    </row>
    <row r="93" spans="1:9">
      <c r="A93" s="104"/>
      <c r="B93" s="80" t="s">
        <v>1162</v>
      </c>
      <c r="C93" s="80" t="s">
        <v>516</v>
      </c>
      <c r="D93" s="81">
        <v>0.40277777777777773</v>
      </c>
      <c r="E93" s="81">
        <v>0.41666666666666669</v>
      </c>
      <c r="F93" s="81">
        <f t="shared" si="25"/>
        <v>1.3888888888888951E-2</v>
      </c>
      <c r="H93" s="83" t="s">
        <v>504</v>
      </c>
      <c r="I93" s="81">
        <f t="shared" ref="I93" si="37">SUMIFS(F92:F106, C92:C106,H93)</f>
        <v>4.166666666666663E-2</v>
      </c>
    </row>
    <row r="94" spans="1:9">
      <c r="A94" s="104"/>
      <c r="B94" s="80" t="s">
        <v>1706</v>
      </c>
      <c r="C94" s="80" t="s">
        <v>508</v>
      </c>
      <c r="D94" s="81">
        <v>0.44444444444444442</v>
      </c>
      <c r="E94" s="81">
        <v>0.47222222222222227</v>
      </c>
      <c r="F94" s="81">
        <f t="shared" si="25"/>
        <v>2.7777777777777846E-2</v>
      </c>
      <c r="H94" s="83" t="s">
        <v>508</v>
      </c>
      <c r="I94" s="81">
        <f t="shared" ref="I94" si="38">SUMIFS(F92:F106, C92:C106,H94)</f>
        <v>0.12500000000000006</v>
      </c>
    </row>
    <row r="95" spans="1:9">
      <c r="A95" s="104"/>
      <c r="B95" s="80" t="s">
        <v>744</v>
      </c>
      <c r="C95" s="80" t="s">
        <v>516</v>
      </c>
      <c r="D95" s="81">
        <v>0.52777777777777779</v>
      </c>
      <c r="E95" s="81">
        <v>0.5625</v>
      </c>
      <c r="F95" s="81">
        <f t="shared" si="25"/>
        <v>3.472222222222221E-2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 t="s">
        <v>1707</v>
      </c>
      <c r="C96" s="80" t="s">
        <v>504</v>
      </c>
      <c r="D96" s="81">
        <v>0.5625</v>
      </c>
      <c r="E96" s="81">
        <v>0.60416666666666663</v>
      </c>
      <c r="F96" s="81">
        <f t="shared" si="25"/>
        <v>4.166666666666663E-2</v>
      </c>
      <c r="H96" s="83" t="s">
        <v>513</v>
      </c>
      <c r="I96" s="81">
        <f t="shared" ref="I96" si="40">SUMIFS(F92:F106, C92:C106,H96)</f>
        <v>7.6388888888888895E-2</v>
      </c>
    </row>
    <row r="97" spans="1:9">
      <c r="A97" s="104"/>
      <c r="B97" s="80" t="s">
        <v>1708</v>
      </c>
      <c r="C97" s="80" t="s">
        <v>508</v>
      </c>
      <c r="D97" s="81">
        <v>0.60416666666666663</v>
      </c>
      <c r="E97" s="81">
        <v>0.70138888888888884</v>
      </c>
      <c r="F97" s="81">
        <f t="shared" si="25"/>
        <v>9.722222222222221E-2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 t="s">
        <v>841</v>
      </c>
      <c r="C98" s="80" t="s">
        <v>516</v>
      </c>
      <c r="D98" s="81">
        <v>0.70833333333333337</v>
      </c>
      <c r="E98" s="81">
        <v>0.72222222222222221</v>
      </c>
      <c r="F98" s="81">
        <f t="shared" si="25"/>
        <v>1.388888888888884E-2</v>
      </c>
      <c r="H98" s="83" t="s">
        <v>516</v>
      </c>
      <c r="I98" s="81">
        <f t="shared" ref="I98" si="42">SUMIFS(F92:F106, C92:C106,H98)</f>
        <v>6.25E-2</v>
      </c>
    </row>
    <row r="99" spans="1:9">
      <c r="A99" s="104"/>
      <c r="B99" s="80" t="s">
        <v>617</v>
      </c>
      <c r="C99" s="80" t="s">
        <v>513</v>
      </c>
      <c r="D99" s="81">
        <v>0.72916666666666663</v>
      </c>
      <c r="E99" s="81">
        <v>0.77777777777777779</v>
      </c>
      <c r="F99" s="81">
        <f t="shared" si="25"/>
        <v>4.861111111111116E-2</v>
      </c>
      <c r="H99" s="78" t="s">
        <v>519</v>
      </c>
      <c r="I99" s="79">
        <f t="shared" ref="I99" si="43">SUM(I93:I98)</f>
        <v>0.30555555555555558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1709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1710</v>
      </c>
      <c r="C108" s="80" t="s">
        <v>504</v>
      </c>
      <c r="D108" s="81">
        <v>0.38541666666666669</v>
      </c>
      <c r="E108" s="81">
        <v>0.39930555555555558</v>
      </c>
      <c r="F108" s="81">
        <f t="shared" si="25"/>
        <v>1.3888888888888895E-2</v>
      </c>
      <c r="H108" s="83" t="s">
        <v>504</v>
      </c>
      <c r="I108" s="81">
        <f t="shared" ref="I108" si="44">SUMIFS(F107:F121, C107:C121,H108)</f>
        <v>0.27083333333333337</v>
      </c>
    </row>
    <row r="109" spans="1:9">
      <c r="A109" s="104"/>
      <c r="B109" s="80" t="s">
        <v>1711</v>
      </c>
      <c r="C109" s="80" t="s">
        <v>504</v>
      </c>
      <c r="D109" s="81">
        <v>0.39930555555555558</v>
      </c>
      <c r="E109" s="81">
        <v>0.47916666666666669</v>
      </c>
      <c r="F109" s="81">
        <f t="shared" si="25"/>
        <v>7.9861111111111105E-2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18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 t="s">
        <v>1712</v>
      </c>
      <c r="C111" s="80" t="s">
        <v>504</v>
      </c>
      <c r="D111" s="81">
        <v>0.48958333333333331</v>
      </c>
      <c r="E111" s="81">
        <v>0.53125</v>
      </c>
      <c r="F111" s="81">
        <f t="shared" si="25"/>
        <v>4.1666666666666685E-2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18" t="s">
        <v>744</v>
      </c>
      <c r="C112" s="80" t="s">
        <v>516</v>
      </c>
      <c r="D112" s="81">
        <v>0.54166666666666663</v>
      </c>
      <c r="E112" s="81">
        <v>0.56944444444444442</v>
      </c>
      <c r="F112" s="81">
        <f t="shared" si="25"/>
        <v>2.777777777777779E-2</v>
      </c>
      <c r="H112" s="83" t="s">
        <v>512</v>
      </c>
      <c r="I112" s="81">
        <f t="shared" ref="I112" si="48">SUMIFS(F107:F121, C107:C121,H112)</f>
        <v>4.166666666666663E-2</v>
      </c>
    </row>
    <row r="113" spans="1:9">
      <c r="A113" s="104"/>
      <c r="B113" s="80" t="s">
        <v>1713</v>
      </c>
      <c r="C113" s="80" t="s">
        <v>504</v>
      </c>
      <c r="D113" s="81">
        <v>0.56944444444444442</v>
      </c>
      <c r="E113" s="81">
        <v>0.64930555555555558</v>
      </c>
      <c r="F113" s="81">
        <f t="shared" si="25"/>
        <v>7.986111111111116E-2</v>
      </c>
      <c r="H113" s="83" t="s">
        <v>516</v>
      </c>
      <c r="I113" s="81">
        <f t="shared" ref="I113" si="49">SUMIFS(F107:F121, C107:C121,H113)</f>
        <v>5.208333333333337E-2</v>
      </c>
    </row>
    <row r="114" spans="1:9">
      <c r="A114" s="104"/>
      <c r="B114" s="80" t="s">
        <v>660</v>
      </c>
      <c r="C114" s="80" t="s">
        <v>512</v>
      </c>
      <c r="D114" s="81">
        <v>0.64930555555555558</v>
      </c>
      <c r="E114" s="81">
        <v>0.69097222222222221</v>
      </c>
      <c r="F114" s="81">
        <f t="shared" si="25"/>
        <v>4.166666666666663E-2</v>
      </c>
      <c r="H114" s="78" t="s">
        <v>519</v>
      </c>
      <c r="I114" s="79">
        <f t="shared" ref="I114" si="50">SUM(I108:I113)</f>
        <v>0.36458333333333337</v>
      </c>
    </row>
    <row r="115" spans="1:9">
      <c r="A115" s="104"/>
      <c r="B115" s="80" t="s">
        <v>841</v>
      </c>
      <c r="C115" s="80" t="s">
        <v>516</v>
      </c>
      <c r="D115" s="81">
        <v>0.69097222222222221</v>
      </c>
      <c r="E115" s="81">
        <v>0.70486111111111116</v>
      </c>
      <c r="F115" s="81">
        <f t="shared" si="25"/>
        <v>1.3888888888888951E-2</v>
      </c>
      <c r="I115" s="84"/>
    </row>
    <row r="116" spans="1:9">
      <c r="A116" s="104"/>
      <c r="B116" s="93" t="s">
        <v>1713</v>
      </c>
      <c r="C116" s="80" t="s">
        <v>504</v>
      </c>
      <c r="D116" s="81">
        <v>0.70486111111111116</v>
      </c>
      <c r="E116" s="81">
        <v>0.75</v>
      </c>
      <c r="F116" s="81">
        <f t="shared" si="25"/>
        <v>4.513888888888884E-2</v>
      </c>
      <c r="I116" s="84"/>
    </row>
    <row r="117" spans="1:9">
      <c r="A117" s="104"/>
      <c r="B117" s="18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1714</v>
      </c>
      <c r="C122" s="80" t="s">
        <v>504</v>
      </c>
      <c r="D122" s="81">
        <v>0.41666666666666669</v>
      </c>
      <c r="E122" s="81">
        <v>0.52083333333333337</v>
      </c>
      <c r="F122" s="81">
        <f t="shared" si="25"/>
        <v>0.10416666666666669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0.10416666666666669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0.10416666666666669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 t="s">
        <v>1055</v>
      </c>
      <c r="C137" s="80" t="s">
        <v>508</v>
      </c>
      <c r="D137" s="81">
        <v>0.375</v>
      </c>
      <c r="E137" s="81">
        <v>0.38541666666666669</v>
      </c>
      <c r="F137" s="81">
        <f t="shared" si="58"/>
        <v>1.0416666666666685E-2</v>
      </c>
      <c r="H137" s="79" t="s">
        <v>505</v>
      </c>
      <c r="I137" s="79" t="s">
        <v>506</v>
      </c>
    </row>
    <row r="138" spans="1:9">
      <c r="A138" s="104"/>
      <c r="B138" s="80" t="s">
        <v>1702</v>
      </c>
      <c r="C138" s="80" t="s">
        <v>504</v>
      </c>
      <c r="D138" s="81">
        <v>0.38541666666666669</v>
      </c>
      <c r="E138" s="81">
        <v>0.44791666666666669</v>
      </c>
      <c r="F138" s="81">
        <f t="shared" si="58"/>
        <v>6.25E-2</v>
      </c>
      <c r="H138" s="83" t="s">
        <v>504</v>
      </c>
      <c r="I138" s="81">
        <f t="shared" ref="I138" si="59">SUMIFS(F137:F151, C137:C151,H138)</f>
        <v>0.27777777777777773</v>
      </c>
    </row>
    <row r="139" spans="1:9">
      <c r="A139" s="104"/>
      <c r="B139" s="80" t="s">
        <v>715</v>
      </c>
      <c r="C139" s="80" t="s">
        <v>516</v>
      </c>
      <c r="D139" s="81">
        <v>0.44791666666666669</v>
      </c>
      <c r="E139" s="81">
        <v>0.45833333333333331</v>
      </c>
      <c r="F139" s="81">
        <f t="shared" si="58"/>
        <v>1.041666666666663E-2</v>
      </c>
      <c r="H139" s="83" t="s">
        <v>508</v>
      </c>
      <c r="I139" s="81">
        <f t="shared" ref="I139" si="60">SUMIFS(F137:F151, C137:C151,H139)</f>
        <v>1.0416666666666685E-2</v>
      </c>
    </row>
    <row r="140" spans="1:9">
      <c r="A140" s="104"/>
      <c r="B140" s="80" t="s">
        <v>1715</v>
      </c>
      <c r="C140" s="80" t="s">
        <v>504</v>
      </c>
      <c r="D140" s="81">
        <v>0.45833333333333331</v>
      </c>
      <c r="E140" s="81">
        <v>0.54166666666666663</v>
      </c>
      <c r="F140" s="81">
        <f t="shared" si="58"/>
        <v>8.3333333333333315E-2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 t="s">
        <v>744</v>
      </c>
      <c r="C141" s="80" t="s">
        <v>516</v>
      </c>
      <c r="D141" s="81">
        <v>0.54166666666666663</v>
      </c>
      <c r="E141" s="81">
        <v>0.56944444444444442</v>
      </c>
      <c r="F141" s="81">
        <f t="shared" si="58"/>
        <v>2.777777777777779E-2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 t="s">
        <v>1716</v>
      </c>
      <c r="C142" s="80" t="s">
        <v>504</v>
      </c>
      <c r="D142" s="81">
        <v>0.56944444444444442</v>
      </c>
      <c r="E142" s="81">
        <v>0.64930555555555558</v>
      </c>
      <c r="F142" s="81">
        <f t="shared" si="58"/>
        <v>7.986111111111116E-2</v>
      </c>
      <c r="H142" s="83" t="s">
        <v>512</v>
      </c>
      <c r="I142" s="81">
        <f t="shared" ref="I142" si="63">SUMIFS(F137:F151, C137:C151,H142)</f>
        <v>4.8611111111111049E-2</v>
      </c>
    </row>
    <row r="143" spans="1:9">
      <c r="A143" s="104"/>
      <c r="B143" s="80" t="s">
        <v>1014</v>
      </c>
      <c r="C143" s="80" t="s">
        <v>512</v>
      </c>
      <c r="D143" s="81">
        <v>0.64930555555555558</v>
      </c>
      <c r="E143" s="81">
        <v>0.69791666666666663</v>
      </c>
      <c r="F143" s="81">
        <f t="shared" si="58"/>
        <v>4.8611111111111049E-2</v>
      </c>
      <c r="H143" s="83" t="s">
        <v>516</v>
      </c>
      <c r="I143" s="81">
        <f t="shared" ref="I143" si="64">SUMIFS(F137:F151, C137:C151,H143)</f>
        <v>5.2083333333333259E-2</v>
      </c>
    </row>
    <row r="144" spans="1:9">
      <c r="A144" s="104"/>
      <c r="B144" s="80" t="s">
        <v>1717</v>
      </c>
      <c r="C144" s="80" t="s">
        <v>504</v>
      </c>
      <c r="D144" s="81">
        <v>0.69791666666666663</v>
      </c>
      <c r="E144" s="81">
        <v>0.71180555555555547</v>
      </c>
      <c r="F144" s="81">
        <f t="shared" si="58"/>
        <v>1.388888888888884E-2</v>
      </c>
      <c r="H144" s="78" t="s">
        <v>519</v>
      </c>
      <c r="I144" s="79">
        <f t="shared" ref="I144" si="65">SUM(I138:I143)</f>
        <v>0.38888888888888873</v>
      </c>
    </row>
    <row r="145" spans="1:9">
      <c r="A145" s="104"/>
      <c r="B145" s="80" t="s">
        <v>715</v>
      </c>
      <c r="C145" s="80" t="s">
        <v>516</v>
      </c>
      <c r="D145" s="81">
        <v>0.70833333333333337</v>
      </c>
      <c r="E145" s="81">
        <v>0.72222222222222221</v>
      </c>
      <c r="F145" s="81">
        <f t="shared" si="58"/>
        <v>1.388888888888884E-2</v>
      </c>
      <c r="I145" s="84"/>
    </row>
    <row r="146" spans="1:9">
      <c r="A146" s="104"/>
      <c r="B146" s="18" t="s">
        <v>1718</v>
      </c>
      <c r="C146" s="80" t="s">
        <v>504</v>
      </c>
      <c r="D146" s="81">
        <v>0.72222222222222221</v>
      </c>
      <c r="E146" s="81">
        <v>0.76041666666666663</v>
      </c>
      <c r="F146" s="81">
        <f t="shared" si="58"/>
        <v>3.819444444444442E-2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EF157AA-1FE7-433A-9ABF-73C4C3D284EC}">
      <formula1>$Q$1:$Q$7</formula1>
    </dataValidation>
  </dataValidation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4B53-C62A-4DEC-A351-BD82FD74B012}">
  <dimension ref="A1:Q166"/>
  <sheetViews>
    <sheetView tabSelected="1" topLeftCell="A44" workbookViewId="0">
      <selection activeCell="C59" sqref="C5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4"/>
      <c r="B3" s="80" t="s">
        <v>1719</v>
      </c>
      <c r="C3" s="80" t="s">
        <v>504</v>
      </c>
      <c r="D3" s="81">
        <v>0.375</v>
      </c>
      <c r="E3" s="81">
        <v>0.41666666666666669</v>
      </c>
      <c r="F3" s="81">
        <f t="shared" si="0"/>
        <v>4.1666666666666685E-2</v>
      </c>
      <c r="H3" s="83" t="s">
        <v>504</v>
      </c>
      <c r="I3" s="81">
        <f>SUMIFS(F2:F16, C2:C16,H3)</f>
        <v>0.2534722222222221</v>
      </c>
      <c r="Q3" t="s">
        <v>508</v>
      </c>
    </row>
    <row r="4" spans="1:17">
      <c r="A4" s="104"/>
      <c r="B4" s="80" t="s">
        <v>1720</v>
      </c>
      <c r="C4" s="80" t="s">
        <v>504</v>
      </c>
      <c r="D4" s="81">
        <v>0.41666666666666669</v>
      </c>
      <c r="E4" s="81">
        <v>0.45833333333333331</v>
      </c>
      <c r="F4" s="81">
        <f t="shared" si="0"/>
        <v>4.166666666666663E-2</v>
      </c>
      <c r="H4" s="83" t="s">
        <v>508</v>
      </c>
      <c r="I4" s="81">
        <f>SUMIFS(F2:F16, C2:C16,H4)</f>
        <v>0.18055555555555558</v>
      </c>
      <c r="Q4" t="s">
        <v>510</v>
      </c>
    </row>
    <row r="5" spans="1:17">
      <c r="A5" s="104"/>
      <c r="B5" s="80" t="s">
        <v>1721</v>
      </c>
      <c r="C5" s="80" t="s">
        <v>508</v>
      </c>
      <c r="D5" s="81">
        <v>0.45833333333333331</v>
      </c>
      <c r="E5" s="81">
        <v>0.46875</v>
      </c>
      <c r="F5" s="81">
        <f t="shared" si="0"/>
        <v>1.0416666666666685E-2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 t="s">
        <v>715</v>
      </c>
      <c r="C6" s="80" t="s">
        <v>516</v>
      </c>
      <c r="D6" s="81">
        <v>0.45833333333333331</v>
      </c>
      <c r="E6" s="81">
        <v>0.47916666666666669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18" t="s">
        <v>1722</v>
      </c>
      <c r="C7" s="80" t="s">
        <v>504</v>
      </c>
      <c r="D7" s="81">
        <v>0.47916666666666669</v>
      </c>
      <c r="E7" s="81">
        <v>0.51736111111111105</v>
      </c>
      <c r="F7" s="81">
        <f t="shared" si="0"/>
        <v>3.8194444444444364E-2</v>
      </c>
      <c r="H7" s="83" t="s">
        <v>512</v>
      </c>
      <c r="I7" s="81">
        <f>SUMIFS(F2:F16, C2:C16,H7)</f>
        <v>4.861111111111116E-2</v>
      </c>
      <c r="Q7" t="s">
        <v>516</v>
      </c>
    </row>
    <row r="8" spans="1:17">
      <c r="A8" s="104"/>
      <c r="B8" s="80" t="s">
        <v>1367</v>
      </c>
      <c r="C8" s="80" t="s">
        <v>516</v>
      </c>
      <c r="D8" s="81">
        <v>0.52083333333333337</v>
      </c>
      <c r="E8" s="81">
        <v>0.54861111111111105</v>
      </c>
      <c r="F8" s="81">
        <f t="shared" si="0"/>
        <v>2.7777777777777679E-2</v>
      </c>
      <c r="H8" s="83" t="s">
        <v>516</v>
      </c>
      <c r="I8" s="81">
        <f>SUMIFS(F2:F16, C2:C16,H8)</f>
        <v>4.8611111111111049E-2</v>
      </c>
    </row>
    <row r="9" spans="1:17">
      <c r="A9" s="104"/>
      <c r="B9" s="80" t="s">
        <v>1723</v>
      </c>
      <c r="C9" s="80" t="s">
        <v>508</v>
      </c>
      <c r="D9" s="81">
        <v>0.56944444444444442</v>
      </c>
      <c r="E9" s="81">
        <v>0.59722222222222221</v>
      </c>
      <c r="F9" s="81">
        <f t="shared" si="0"/>
        <v>2.777777777777779E-2</v>
      </c>
      <c r="H9" s="78" t="s">
        <v>519</v>
      </c>
      <c r="I9" s="79">
        <f>SUM(I3:I8)</f>
        <v>0.53124999999999989</v>
      </c>
    </row>
    <row r="10" spans="1:17">
      <c r="A10" s="104"/>
      <c r="B10" s="80" t="s">
        <v>1724</v>
      </c>
      <c r="C10" s="80" t="s">
        <v>508</v>
      </c>
      <c r="D10" s="81">
        <v>0.59722222222222221</v>
      </c>
      <c r="E10" s="81">
        <v>0.72916666666666663</v>
      </c>
      <c r="F10" s="81">
        <f t="shared" si="0"/>
        <v>0.13194444444444442</v>
      </c>
      <c r="I10" s="84"/>
    </row>
    <row r="11" spans="1:17">
      <c r="A11" s="104"/>
      <c r="B11" s="80" t="s">
        <v>660</v>
      </c>
      <c r="C11" s="80" t="s">
        <v>512</v>
      </c>
      <c r="D11" s="81">
        <v>0.72916666666666663</v>
      </c>
      <c r="E11" s="81">
        <v>0.77777777777777779</v>
      </c>
      <c r="F11" s="81">
        <f t="shared" si="0"/>
        <v>4.861111111111116E-2</v>
      </c>
      <c r="I11" s="84"/>
    </row>
    <row r="12" spans="1:17">
      <c r="A12" s="104"/>
      <c r="B12" s="80" t="s">
        <v>1725</v>
      </c>
      <c r="C12" s="80" t="s">
        <v>504</v>
      </c>
      <c r="D12" s="81">
        <v>0.86458333333333337</v>
      </c>
      <c r="E12" s="81">
        <v>0.99652777777777779</v>
      </c>
      <c r="F12" s="81">
        <f t="shared" si="0"/>
        <v>0.13194444444444442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 t="shared" si="0"/>
        <v>1.0416666666666685E-2</v>
      </c>
      <c r="H17" s="79" t="s">
        <v>505</v>
      </c>
      <c r="I17" s="79" t="s">
        <v>506</v>
      </c>
    </row>
    <row r="18" spans="1:9">
      <c r="A18" s="104"/>
      <c r="B18" s="80" t="s">
        <v>1726</v>
      </c>
      <c r="C18" s="80" t="s">
        <v>510</v>
      </c>
      <c r="D18" s="81">
        <v>0.38541666666666669</v>
      </c>
      <c r="E18" s="81">
        <v>0.49652777777777773</v>
      </c>
      <c r="F18" s="81">
        <f t="shared" si="0"/>
        <v>0.11111111111111105</v>
      </c>
      <c r="H18" s="83" t="s">
        <v>504</v>
      </c>
      <c r="I18" s="81">
        <f t="shared" ref="I18" si="1">SUMIFS(F17:F31, C17:C31,H18)</f>
        <v>0.30555555555555558</v>
      </c>
    </row>
    <row r="19" spans="1:9">
      <c r="A19" s="104"/>
      <c r="B19" s="80" t="s">
        <v>715</v>
      </c>
      <c r="C19" s="80" t="s">
        <v>516</v>
      </c>
      <c r="D19" s="81">
        <v>0.49652777777777773</v>
      </c>
      <c r="E19" s="81">
        <v>0.51388888888888895</v>
      </c>
      <c r="F19" s="81">
        <f t="shared" si="0"/>
        <v>1.7361111111111216E-2</v>
      </c>
      <c r="H19" s="83" t="s">
        <v>508</v>
      </c>
      <c r="I19" s="81">
        <f t="shared" ref="I19" si="2">SUMIFS(F17:F31, C17:C31,H19)</f>
        <v>1.0416666666666685E-2</v>
      </c>
    </row>
    <row r="20" spans="1:9">
      <c r="A20" s="104"/>
      <c r="B20" s="80" t="s">
        <v>1727</v>
      </c>
      <c r="C20" s="80" t="s">
        <v>504</v>
      </c>
      <c r="D20" s="81">
        <v>0.5</v>
      </c>
      <c r="E20" s="81">
        <v>0.54166666666666663</v>
      </c>
      <c r="F20" s="81">
        <f t="shared" si="0"/>
        <v>4.166666666666663E-2</v>
      </c>
      <c r="H20" s="83" t="s">
        <v>510</v>
      </c>
      <c r="I20" s="81">
        <f t="shared" ref="I20" si="3">SUMIFS(F17:F31, C17:C31,H20)</f>
        <v>0.11111111111111105</v>
      </c>
    </row>
    <row r="21" spans="1:9">
      <c r="A21" s="104"/>
      <c r="B21" s="80" t="s">
        <v>1367</v>
      </c>
      <c r="C21" s="80" t="s">
        <v>516</v>
      </c>
      <c r="D21" s="81">
        <v>0.54166666666666663</v>
      </c>
      <c r="E21" s="81">
        <v>0.56597222222222221</v>
      </c>
      <c r="F21" s="81">
        <f t="shared" si="0"/>
        <v>2.430555555555558E-2</v>
      </c>
      <c r="H21" s="83" t="s">
        <v>513</v>
      </c>
      <c r="I21" s="81">
        <f t="shared" ref="I21" si="4">SUMIFS(F17:F31, C17:C31,H21)</f>
        <v>4.861111111111116E-2</v>
      </c>
    </row>
    <row r="22" spans="1:9">
      <c r="A22" s="104"/>
      <c r="B22" s="80" t="s">
        <v>1727</v>
      </c>
      <c r="C22" s="80" t="s">
        <v>504</v>
      </c>
      <c r="D22" s="81">
        <v>0.56597222222222221</v>
      </c>
      <c r="E22" s="81">
        <v>0.625</v>
      </c>
      <c r="F22" s="81">
        <f t="shared" si="0"/>
        <v>5.902777777777779E-2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 t="s">
        <v>590</v>
      </c>
      <c r="C23" s="80" t="s">
        <v>516</v>
      </c>
      <c r="D23" s="81">
        <v>0.625</v>
      </c>
      <c r="E23" s="81">
        <v>0.64236111111111105</v>
      </c>
      <c r="F23" s="81">
        <f t="shared" si="0"/>
        <v>1.7361111111111049E-2</v>
      </c>
      <c r="H23" s="83" t="s">
        <v>516</v>
      </c>
      <c r="I23" s="81">
        <f t="shared" ref="I23" si="6">SUMIFS(F17:F31, C17:C31,H23)</f>
        <v>5.9027777777777846E-2</v>
      </c>
    </row>
    <row r="24" spans="1:9">
      <c r="A24" s="104"/>
      <c r="B24" s="80" t="s">
        <v>1728</v>
      </c>
      <c r="C24" s="80" t="s">
        <v>504</v>
      </c>
      <c r="D24" s="81">
        <v>0.64236111111111105</v>
      </c>
      <c r="E24" s="81">
        <v>0.72222222222222221</v>
      </c>
      <c r="F24" s="81">
        <f t="shared" si="0"/>
        <v>7.986111111111116E-2</v>
      </c>
      <c r="H24" s="78" t="s">
        <v>519</v>
      </c>
      <c r="I24" s="79">
        <f t="shared" ref="I24" si="7">SUM(I18:I23)</f>
        <v>0.53472222222222232</v>
      </c>
    </row>
    <row r="25" spans="1:9">
      <c r="A25" s="104"/>
      <c r="B25" s="80" t="s">
        <v>660</v>
      </c>
      <c r="C25" s="80" t="s">
        <v>513</v>
      </c>
      <c r="D25" s="81">
        <v>0.72916666666666663</v>
      </c>
      <c r="E25" s="81">
        <v>0.77777777777777779</v>
      </c>
      <c r="F25" s="81">
        <f t="shared" si="0"/>
        <v>4.861111111111116E-2</v>
      </c>
      <c r="I25" s="84"/>
    </row>
    <row r="26" spans="1:9">
      <c r="A26" s="104"/>
      <c r="B26" s="80" t="s">
        <v>1728</v>
      </c>
      <c r="C26" s="80" t="s">
        <v>504</v>
      </c>
      <c r="D26" s="81">
        <v>0.875</v>
      </c>
      <c r="E26" s="81">
        <v>1</v>
      </c>
      <c r="F26" s="81">
        <f t="shared" si="0"/>
        <v>0.125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 t="s">
        <v>1729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4"/>
      <c r="B48" s="80" t="s">
        <v>1730</v>
      </c>
      <c r="C48" s="80" t="s">
        <v>504</v>
      </c>
      <c r="D48" s="81">
        <v>0.3888888888888889</v>
      </c>
      <c r="E48" s="81">
        <v>0.44444444444444442</v>
      </c>
      <c r="F48" s="81">
        <f t="shared" si="0"/>
        <v>5.5555555555555525E-2</v>
      </c>
      <c r="H48" s="83" t="s">
        <v>504</v>
      </c>
      <c r="I48" s="81">
        <f t="shared" ref="I48" si="15">SUMIFS(F47:F61, C47:C61,H48)</f>
        <v>0.32986111111111122</v>
      </c>
    </row>
    <row r="49" spans="1:9">
      <c r="A49" s="104"/>
      <c r="B49" s="80" t="s">
        <v>1731</v>
      </c>
      <c r="C49" s="80" t="s">
        <v>516</v>
      </c>
      <c r="D49" s="81">
        <v>0.44444444444444442</v>
      </c>
      <c r="E49" s="81">
        <v>0.4513888888888889</v>
      </c>
      <c r="F49" s="81">
        <f t="shared" si="0"/>
        <v>6.9444444444444753E-3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4"/>
      <c r="B50" s="80" t="s">
        <v>1732</v>
      </c>
      <c r="C50" s="80" t="s">
        <v>504</v>
      </c>
      <c r="D50" s="81">
        <v>0.45833333333333331</v>
      </c>
      <c r="E50" s="81">
        <v>0.49305555555555558</v>
      </c>
      <c r="F50" s="81">
        <f t="shared" si="0"/>
        <v>3.4722222222222265E-2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 t="s">
        <v>1733</v>
      </c>
      <c r="C51" s="80" t="s">
        <v>504</v>
      </c>
      <c r="D51" s="81">
        <v>0.49652777777777773</v>
      </c>
      <c r="E51" s="81">
        <v>0.52777777777777779</v>
      </c>
      <c r="F51" s="81">
        <f t="shared" si="0"/>
        <v>3.1250000000000056E-2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B52" t="s">
        <v>1367</v>
      </c>
      <c r="C52" s="80" t="s">
        <v>516</v>
      </c>
      <c r="D52" s="81">
        <v>0.53472222222222221</v>
      </c>
      <c r="E52" s="81">
        <v>0.56944444444444442</v>
      </c>
      <c r="F52" s="81">
        <f t="shared" si="0"/>
        <v>3.472222222222221E-2</v>
      </c>
      <c r="H52" s="83" t="s">
        <v>512</v>
      </c>
      <c r="I52" s="81">
        <f t="shared" ref="I52" si="19">SUMIFS(F47:F61, C47:C61,H52)</f>
        <v>4.861111111111116E-2</v>
      </c>
    </row>
    <row r="53" spans="1:9">
      <c r="A53" s="104"/>
      <c r="B53" s="80" t="s">
        <v>1734</v>
      </c>
      <c r="C53" s="80" t="s">
        <v>504</v>
      </c>
      <c r="D53" s="81">
        <v>0.57638888888888895</v>
      </c>
      <c r="E53" s="81">
        <v>0.66666666666666663</v>
      </c>
      <c r="F53" s="81">
        <f t="shared" si="0"/>
        <v>9.0277777777777679E-2</v>
      </c>
      <c r="H53" s="83" t="s">
        <v>516</v>
      </c>
      <c r="I53" s="81">
        <f t="shared" ref="I53" si="20">SUMIFS(F47:F61, C47:C61,H53)</f>
        <v>5.2083333333333426E-2</v>
      </c>
    </row>
    <row r="54" spans="1:9">
      <c r="A54" s="104"/>
      <c r="B54" s="80" t="s">
        <v>1735</v>
      </c>
      <c r="C54" s="80" t="s">
        <v>504</v>
      </c>
      <c r="D54" s="81">
        <v>0.66666666666666663</v>
      </c>
      <c r="E54" s="81">
        <v>0.69444444444444453</v>
      </c>
      <c r="F54" s="81">
        <f t="shared" si="0"/>
        <v>2.7777777777777901E-2</v>
      </c>
      <c r="H54" s="78" t="s">
        <v>519</v>
      </c>
      <c r="I54" s="79">
        <f t="shared" ref="I54" si="21">SUM(I48:I53)</f>
        <v>0.44097222222222249</v>
      </c>
    </row>
    <row r="55" spans="1:9">
      <c r="A55" s="104"/>
      <c r="B55" s="80" t="s">
        <v>1736</v>
      </c>
      <c r="C55" s="80" t="s">
        <v>516</v>
      </c>
      <c r="D55" s="81">
        <v>0.69791666666666663</v>
      </c>
      <c r="E55" s="81">
        <v>0.70833333333333337</v>
      </c>
      <c r="F55" s="81">
        <f t="shared" si="0"/>
        <v>1.0416666666666741E-2</v>
      </c>
      <c r="I55" s="84"/>
    </row>
    <row r="56" spans="1:9">
      <c r="A56" s="104"/>
      <c r="B56" s="80" t="s">
        <v>660</v>
      </c>
      <c r="C56" s="80" t="s">
        <v>512</v>
      </c>
      <c r="D56" s="81">
        <v>0.72916666666666663</v>
      </c>
      <c r="E56" s="81">
        <v>0.77777777777777779</v>
      </c>
      <c r="F56" s="81">
        <f t="shared" si="0"/>
        <v>4.861111111111116E-2</v>
      </c>
      <c r="I56" s="84"/>
    </row>
    <row r="57" spans="1:9">
      <c r="A57" s="104"/>
      <c r="B57" s="80" t="s">
        <v>1737</v>
      </c>
      <c r="C57" s="80" t="s">
        <v>504</v>
      </c>
      <c r="D57" s="81">
        <v>0.89583333333333337</v>
      </c>
      <c r="E57" s="81">
        <v>0.95833333333333337</v>
      </c>
      <c r="F57" s="81">
        <f t="shared" si="0"/>
        <v>6.25E-2</v>
      </c>
    </row>
    <row r="58" spans="1:9">
      <c r="A58" s="104"/>
      <c r="B58" s="80" t="s">
        <v>1738</v>
      </c>
      <c r="C58" s="80" t="s">
        <v>504</v>
      </c>
      <c r="D58" s="81">
        <v>0.95833333333333337</v>
      </c>
      <c r="E58" s="81">
        <v>0.98611111111111116</v>
      </c>
      <c r="F58" s="81">
        <f t="shared" si="0"/>
        <v>2.777777777777779E-2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 t="s">
        <v>1439</v>
      </c>
      <c r="C77" s="80" t="s">
        <v>508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4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1.0416666666666685E-2</v>
      </c>
    </row>
    <row r="80" spans="1:9">
      <c r="A80" s="104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1.0416666666666685E-2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4"/>
      <c r="B108" s="80" t="s">
        <v>1739</v>
      </c>
      <c r="C108" s="80" t="s">
        <v>504</v>
      </c>
      <c r="D108" s="81">
        <v>0.38541666666666669</v>
      </c>
      <c r="E108" s="81">
        <v>0.4375</v>
      </c>
      <c r="F108" s="81">
        <f t="shared" si="25"/>
        <v>5.2083333333333315E-2</v>
      </c>
      <c r="H108" s="83" t="s">
        <v>504</v>
      </c>
      <c r="I108" s="81">
        <f t="shared" ref="I108" si="44">SUMIFS(F107:F121, C107:C121,H108)</f>
        <v>0.26388888888888895</v>
      </c>
    </row>
    <row r="109" spans="1:9">
      <c r="A109" s="104"/>
      <c r="B109" t="s">
        <v>1740</v>
      </c>
      <c r="C109" s="80" t="s">
        <v>508</v>
      </c>
      <c r="D109" s="81">
        <v>0.4375</v>
      </c>
      <c r="E109" s="81">
        <v>0.44791666666666669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1.0416666666666685E-2</v>
      </c>
    </row>
    <row r="110" spans="1:9">
      <c r="A110" s="104"/>
      <c r="B110" s="80" t="s">
        <v>1741</v>
      </c>
      <c r="C110" s="80" t="s">
        <v>504</v>
      </c>
      <c r="D110" s="81">
        <v>0.45833333333333331</v>
      </c>
      <c r="E110" s="81">
        <v>0.47916666666666669</v>
      </c>
      <c r="F110" s="81">
        <f t="shared" si="25"/>
        <v>2.083333333333337E-2</v>
      </c>
      <c r="H110" s="83" t="s">
        <v>510</v>
      </c>
      <c r="I110" s="81">
        <f t="shared" ref="I110" si="46">SUMIFS(F107:F121, C107:C121,H110)</f>
        <v>3.1250000000000056E-2</v>
      </c>
    </row>
    <row r="111" spans="1:9">
      <c r="A111" s="104"/>
      <c r="B111" s="80" t="s">
        <v>1162</v>
      </c>
      <c r="C111" s="80" t="s">
        <v>516</v>
      </c>
      <c r="D111" s="81">
        <v>0.47916666666666669</v>
      </c>
      <c r="E111" s="81">
        <v>0.48958333333333331</v>
      </c>
      <c r="F111" s="81">
        <f t="shared" si="25"/>
        <v>1.041666666666663E-2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93" t="s">
        <v>1742</v>
      </c>
      <c r="C112" s="80" t="s">
        <v>510</v>
      </c>
      <c r="D112" s="88">
        <v>0.48958333333333331</v>
      </c>
      <c r="E112" s="81">
        <v>0.52083333333333337</v>
      </c>
      <c r="F112" s="81">
        <f t="shared" si="25"/>
        <v>3.1250000000000056E-2</v>
      </c>
      <c r="H112" s="83" t="s">
        <v>512</v>
      </c>
      <c r="I112" s="81">
        <f t="shared" ref="I112" si="48">SUMIFS(F107:F121, C107:C121,H112)</f>
        <v>4.861111111111116E-2</v>
      </c>
    </row>
    <row r="113" spans="1:9">
      <c r="A113" s="104"/>
      <c r="B113" s="94" t="s">
        <v>744</v>
      </c>
      <c r="C113" s="80" t="s">
        <v>516</v>
      </c>
      <c r="D113" s="89">
        <v>0.54166666666666663</v>
      </c>
      <c r="E113" s="81">
        <v>0.56944444444444442</v>
      </c>
      <c r="F113" s="81">
        <f t="shared" si="25"/>
        <v>2.777777777777779E-2</v>
      </c>
      <c r="H113" s="83" t="s">
        <v>516</v>
      </c>
      <c r="I113" s="81">
        <f t="shared" ref="I113" si="49">SUMIFS(F107:F121, C107:C121,H113)</f>
        <v>4.8611111111111049E-2</v>
      </c>
    </row>
    <row r="114" spans="1:9">
      <c r="A114" s="104"/>
      <c r="B114" s="80" t="s">
        <v>1743</v>
      </c>
      <c r="C114" s="80" t="s">
        <v>504</v>
      </c>
      <c r="D114" s="81">
        <v>0.56944444444444442</v>
      </c>
      <c r="E114" s="81">
        <v>0.66666666666666663</v>
      </c>
      <c r="F114" s="81">
        <f t="shared" si="25"/>
        <v>9.722222222222221E-2</v>
      </c>
      <c r="H114" s="78" t="s">
        <v>519</v>
      </c>
      <c r="I114" s="79">
        <f t="shared" ref="I114" si="50">SUM(I108:I113)</f>
        <v>0.4027777777777779</v>
      </c>
    </row>
    <row r="115" spans="1:9">
      <c r="A115" s="104"/>
      <c r="B115" s="80" t="s">
        <v>1744</v>
      </c>
      <c r="C115" s="80" t="s">
        <v>504</v>
      </c>
      <c r="D115" s="81">
        <v>0.66666666666666663</v>
      </c>
      <c r="E115" s="81">
        <v>0.6875</v>
      </c>
      <c r="F115" s="81">
        <f>E115-D115</f>
        <v>2.083333333333337E-2</v>
      </c>
      <c r="I115" s="84"/>
    </row>
    <row r="116" spans="1:9">
      <c r="A116" s="104"/>
      <c r="B116" s="80" t="s">
        <v>1165</v>
      </c>
      <c r="C116" s="80" t="s">
        <v>516</v>
      </c>
      <c r="D116" s="81">
        <v>0.70833333333333337</v>
      </c>
      <c r="E116" s="81">
        <v>0.71875</v>
      </c>
      <c r="F116" s="81">
        <f t="shared" si="25"/>
        <v>1.041666666666663E-2</v>
      </c>
      <c r="I116" s="84"/>
    </row>
    <row r="117" spans="1:9">
      <c r="A117" s="104"/>
      <c r="B117" s="80" t="s">
        <v>660</v>
      </c>
      <c r="C117" s="80" t="s">
        <v>512</v>
      </c>
      <c r="D117" s="81">
        <v>0.72916666666666663</v>
      </c>
      <c r="E117" s="81">
        <v>0.77777777777777779</v>
      </c>
      <c r="F117" s="81">
        <f t="shared" si="25"/>
        <v>4.861111111111116E-2</v>
      </c>
    </row>
    <row r="118" spans="1:9">
      <c r="A118" s="104"/>
      <c r="B118" s="80" t="s">
        <v>1745</v>
      </c>
      <c r="C118" s="80" t="s">
        <v>504</v>
      </c>
      <c r="D118" s="81">
        <v>0.85416666666666663</v>
      </c>
      <c r="E118" s="81">
        <v>0.91666666666666663</v>
      </c>
      <c r="F118" s="81">
        <f t="shared" si="25"/>
        <v>6.25E-2</v>
      </c>
    </row>
    <row r="119" spans="1:9">
      <c r="A119" s="104"/>
      <c r="B119" s="80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 t="s">
        <v>1439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4"/>
      <c r="B123" s="80" t="s">
        <v>1746</v>
      </c>
      <c r="C123" s="80" t="s">
        <v>504</v>
      </c>
      <c r="D123" s="81">
        <v>0.38541666666666669</v>
      </c>
      <c r="E123" s="81">
        <v>0.42708333333333331</v>
      </c>
      <c r="F123" s="81">
        <f t="shared" si="25"/>
        <v>4.166666666666663E-2</v>
      </c>
      <c r="H123" s="83" t="s">
        <v>504</v>
      </c>
      <c r="I123" s="81">
        <f t="shared" ref="I123" si="51">SUMIFS(F122:F136, C122:C136,H123)</f>
        <v>0.39861111111111103</v>
      </c>
    </row>
    <row r="124" spans="1:9">
      <c r="A124" s="104"/>
      <c r="B124" s="80" t="s">
        <v>1747</v>
      </c>
      <c r="C124" s="80" t="s">
        <v>504</v>
      </c>
      <c r="D124" s="81">
        <v>0.42708333333333331</v>
      </c>
      <c r="E124" s="81">
        <v>0.46875</v>
      </c>
      <c r="F124" s="81">
        <f t="shared" si="25"/>
        <v>4.1666666666666685E-2</v>
      </c>
      <c r="H124" s="83" t="s">
        <v>508</v>
      </c>
      <c r="I124" s="81">
        <f t="shared" ref="I124" si="52">SUMIFS(F122:F136, C122:C136,H124)</f>
        <v>2.083333333333337E-2</v>
      </c>
    </row>
    <row r="125" spans="1:9">
      <c r="A125" s="104"/>
      <c r="B125" s="80" t="s">
        <v>1748</v>
      </c>
      <c r="C125" s="80" t="s">
        <v>508</v>
      </c>
      <c r="D125" s="81">
        <v>0.46875</v>
      </c>
      <c r="E125" s="81">
        <v>0.47916666666666669</v>
      </c>
      <c r="F125" s="81">
        <f t="shared" si="25"/>
        <v>1.0416666666666685E-2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 t="s">
        <v>590</v>
      </c>
      <c r="C126" s="80" t="s">
        <v>516</v>
      </c>
      <c r="D126" s="81">
        <v>0.47916666666666669</v>
      </c>
      <c r="E126" s="81">
        <v>0.48958333333333331</v>
      </c>
      <c r="F126" s="81">
        <f t="shared" si="25"/>
        <v>1.041666666666663E-2</v>
      </c>
      <c r="H126" s="83" t="s">
        <v>513</v>
      </c>
      <c r="I126" s="81">
        <f t="shared" ref="I126" si="54">SUMIFS(F122:F136, C122:C136,H126)</f>
        <v>4.861111111111116E-2</v>
      </c>
    </row>
    <row r="127" spans="1:9">
      <c r="A127" s="104"/>
      <c r="B127" s="80" t="s">
        <v>1749</v>
      </c>
      <c r="C127" s="80" t="s">
        <v>504</v>
      </c>
      <c r="D127" s="81">
        <v>0.48958333333333331</v>
      </c>
      <c r="E127" s="81">
        <v>0.53125</v>
      </c>
      <c r="F127" s="81">
        <f t="shared" si="25"/>
        <v>4.1666666666666685E-2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 t="s">
        <v>1367</v>
      </c>
      <c r="C128" s="80" t="s">
        <v>516</v>
      </c>
      <c r="D128" s="81">
        <v>0.53125</v>
      </c>
      <c r="E128" s="81">
        <v>0.55555555555555558</v>
      </c>
      <c r="F128" s="81">
        <f t="shared" si="25"/>
        <v>2.430555555555558E-2</v>
      </c>
      <c r="H128" s="83" t="s">
        <v>516</v>
      </c>
      <c r="I128" s="81">
        <f t="shared" ref="I128" si="56">SUMIFS(F122:F136, C122:C136,H128)</f>
        <v>4.513888888888884E-2</v>
      </c>
    </row>
    <row r="129" spans="1:9">
      <c r="A129" s="104"/>
      <c r="B129" s="80" t="s">
        <v>1750</v>
      </c>
      <c r="C129" s="80" t="s">
        <v>504</v>
      </c>
      <c r="D129" s="81">
        <v>0.5625</v>
      </c>
      <c r="E129" s="81">
        <v>0.625</v>
      </c>
      <c r="F129" s="81">
        <f t="shared" si="25"/>
        <v>6.25E-2</v>
      </c>
      <c r="H129" s="78" t="s">
        <v>519</v>
      </c>
      <c r="I129" s="79">
        <f t="shared" ref="I129" si="57">SUM(I123:I128)</f>
        <v>0.5131944444444444</v>
      </c>
    </row>
    <row r="130" spans="1:9">
      <c r="A130" s="104"/>
      <c r="B130" s="80" t="s">
        <v>1751</v>
      </c>
      <c r="C130" s="80" t="s">
        <v>504</v>
      </c>
      <c r="D130" s="81">
        <v>0.625</v>
      </c>
      <c r="E130" s="81">
        <v>0.70138888888888884</v>
      </c>
      <c r="F130" s="81">
        <f t="shared" ref="F130:F193" si="58">E130-D130</f>
        <v>7.638888888888884E-2</v>
      </c>
      <c r="I130" s="84"/>
    </row>
    <row r="131" spans="1:9">
      <c r="A131" s="104"/>
      <c r="B131" s="80" t="s">
        <v>590</v>
      </c>
      <c r="C131" s="80" t="s">
        <v>516</v>
      </c>
      <c r="D131" s="81">
        <v>0.70833333333333337</v>
      </c>
      <c r="E131" s="81">
        <v>0.71875</v>
      </c>
      <c r="F131" s="81">
        <f t="shared" si="58"/>
        <v>1.041666666666663E-2</v>
      </c>
      <c r="I131" s="84"/>
    </row>
    <row r="132" spans="1:9">
      <c r="A132" s="104"/>
      <c r="B132" s="80" t="s">
        <v>531</v>
      </c>
      <c r="C132" s="80" t="s">
        <v>513</v>
      </c>
      <c r="D132" s="81">
        <v>0.72916666666666663</v>
      </c>
      <c r="E132" s="81">
        <v>0.77777777777777779</v>
      </c>
      <c r="F132" s="81">
        <f t="shared" si="58"/>
        <v>4.861111111111116E-2</v>
      </c>
    </row>
    <row r="133" spans="1:9">
      <c r="A133" s="104"/>
      <c r="B133" s="18" t="s">
        <v>1752</v>
      </c>
      <c r="C133" s="80" t="s">
        <v>504</v>
      </c>
      <c r="D133" s="81">
        <v>0.86458333333333337</v>
      </c>
      <c r="E133" s="81">
        <v>0.99930555555555556</v>
      </c>
      <c r="F133" s="81">
        <f t="shared" si="58"/>
        <v>0.13472222222222219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659B56C9-8C26-461D-B00C-BDD13E379760}">
      <formula1>$Q$1:$Q$7</formula1>
    </dataValidation>
  </dataValidation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B8" sqref="B8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4" t="s">
        <v>47</v>
      </c>
      <c r="B2" s="80"/>
      <c r="C2" s="80"/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4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4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4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4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4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4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4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4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4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4"/>
      <c r="B12" s="80"/>
      <c r="C12" s="80"/>
      <c r="D12" s="81"/>
      <c r="E12" s="81"/>
      <c r="F12" s="81">
        <f t="shared" si="0"/>
        <v>0</v>
      </c>
    </row>
    <row r="13" spans="1:17">
      <c r="A13" s="104"/>
      <c r="B13" s="80"/>
      <c r="C13" s="80"/>
      <c r="D13" s="81"/>
      <c r="E13" s="81"/>
      <c r="F13" s="81">
        <f t="shared" si="0"/>
        <v>0</v>
      </c>
    </row>
    <row r="14" spans="1:17">
      <c r="A14" s="104"/>
      <c r="B14" s="80"/>
      <c r="C14" s="80"/>
      <c r="D14" s="81"/>
      <c r="E14" s="81"/>
      <c r="F14" s="81">
        <f t="shared" si="0"/>
        <v>0</v>
      </c>
    </row>
    <row r="15" spans="1:17">
      <c r="A15" s="104"/>
      <c r="B15" s="80"/>
      <c r="C15" s="80"/>
      <c r="D15" s="81"/>
      <c r="E15" s="81"/>
      <c r="F15" s="81">
        <f t="shared" si="0"/>
        <v>0</v>
      </c>
    </row>
    <row r="16" spans="1:17">
      <c r="A16" s="104"/>
      <c r="B16" s="80"/>
      <c r="C16" s="80"/>
      <c r="D16" s="81"/>
      <c r="E16" s="81"/>
      <c r="F16" s="81">
        <f t="shared" si="0"/>
        <v>0</v>
      </c>
    </row>
    <row r="17" spans="1:9">
      <c r="A17" s="104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4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4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4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4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4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4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4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4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4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4"/>
      <c r="B27" s="80"/>
      <c r="C27" s="80"/>
      <c r="D27" s="81"/>
      <c r="E27" s="81"/>
      <c r="F27" s="81">
        <f t="shared" si="0"/>
        <v>0</v>
      </c>
    </row>
    <row r="28" spans="1:9">
      <c r="A28" s="104"/>
      <c r="B28" s="80"/>
      <c r="C28" s="80"/>
      <c r="D28" s="81"/>
      <c r="E28" s="81"/>
      <c r="F28" s="81">
        <f t="shared" si="0"/>
        <v>0</v>
      </c>
    </row>
    <row r="29" spans="1:9">
      <c r="A29" s="104"/>
      <c r="B29" s="80"/>
      <c r="C29" s="80"/>
      <c r="D29" s="81"/>
      <c r="E29" s="81"/>
      <c r="F29" s="81">
        <f t="shared" si="0"/>
        <v>0</v>
      </c>
    </row>
    <row r="30" spans="1:9">
      <c r="A30" s="104"/>
      <c r="B30" s="80"/>
      <c r="C30" s="80"/>
      <c r="D30" s="81"/>
      <c r="E30" s="81"/>
      <c r="F30" s="81">
        <f t="shared" si="0"/>
        <v>0</v>
      </c>
    </row>
    <row r="31" spans="1:9">
      <c r="A31" s="104"/>
      <c r="B31" s="80"/>
      <c r="C31" s="80"/>
      <c r="D31" s="81"/>
      <c r="E31" s="81"/>
      <c r="F31" s="81">
        <f t="shared" si="0"/>
        <v>0</v>
      </c>
    </row>
    <row r="32" spans="1:9">
      <c r="A32" s="104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4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4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4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4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4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4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4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4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4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4"/>
      <c r="B42" s="80"/>
      <c r="C42" s="80"/>
      <c r="D42" s="81"/>
      <c r="E42" s="81"/>
      <c r="F42" s="81">
        <f t="shared" si="0"/>
        <v>0</v>
      </c>
    </row>
    <row r="43" spans="1:9">
      <c r="A43" s="104"/>
      <c r="B43" s="80"/>
      <c r="C43" s="80"/>
      <c r="D43" s="81"/>
      <c r="E43" s="81"/>
      <c r="F43" s="81">
        <f t="shared" si="0"/>
        <v>0</v>
      </c>
    </row>
    <row r="44" spans="1:9">
      <c r="A44" s="104"/>
      <c r="B44" s="80"/>
      <c r="C44" s="80"/>
      <c r="D44" s="81"/>
      <c r="E44" s="81"/>
      <c r="F44" s="81">
        <f t="shared" si="0"/>
        <v>0</v>
      </c>
    </row>
    <row r="45" spans="1:9">
      <c r="A45" s="104"/>
      <c r="B45" s="80"/>
      <c r="C45" s="80"/>
      <c r="D45" s="81"/>
      <c r="E45" s="81"/>
      <c r="F45" s="81">
        <f t="shared" si="0"/>
        <v>0</v>
      </c>
    </row>
    <row r="46" spans="1:9">
      <c r="A46" s="104"/>
      <c r="B46" s="80"/>
      <c r="C46" s="80"/>
      <c r="D46" s="81"/>
      <c r="E46" s="81"/>
      <c r="F46" s="81">
        <f t="shared" si="0"/>
        <v>0</v>
      </c>
    </row>
    <row r="47" spans="1:9">
      <c r="A47" s="104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4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4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4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4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4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4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4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4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4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4"/>
      <c r="B57" s="80"/>
      <c r="C57" s="80"/>
      <c r="D57" s="81"/>
      <c r="E57" s="81"/>
      <c r="F57" s="81">
        <f t="shared" si="0"/>
        <v>0</v>
      </c>
    </row>
    <row r="58" spans="1:9">
      <c r="A58" s="104"/>
      <c r="B58" s="80"/>
      <c r="C58" s="80"/>
      <c r="D58" s="81"/>
      <c r="E58" s="81"/>
      <c r="F58" s="81">
        <f t="shared" si="0"/>
        <v>0</v>
      </c>
    </row>
    <row r="59" spans="1:9">
      <c r="A59" s="104"/>
      <c r="B59" s="80"/>
      <c r="C59" s="80"/>
      <c r="D59" s="81"/>
      <c r="E59" s="81"/>
      <c r="F59" s="81">
        <f t="shared" si="0"/>
        <v>0</v>
      </c>
    </row>
    <row r="60" spans="1:9">
      <c r="A60" s="104"/>
      <c r="B60" s="80"/>
      <c r="C60" s="80"/>
      <c r="D60" s="81"/>
      <c r="E60" s="81"/>
      <c r="F60" s="81">
        <f t="shared" si="0"/>
        <v>0</v>
      </c>
    </row>
    <row r="61" spans="1:9">
      <c r="A61" s="104"/>
      <c r="B61" s="80"/>
      <c r="C61" s="80"/>
      <c r="D61" s="81"/>
      <c r="E61" s="81"/>
      <c r="F61" s="81">
        <f t="shared" si="0"/>
        <v>0</v>
      </c>
    </row>
    <row r="62" spans="1:9">
      <c r="A62" s="104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4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4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4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4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4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4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4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4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4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4"/>
      <c r="B72" s="80"/>
      <c r="C72" s="80"/>
      <c r="D72" s="81"/>
      <c r="E72" s="81"/>
      <c r="F72" s="81">
        <f t="shared" si="25"/>
        <v>0</v>
      </c>
    </row>
    <row r="73" spans="1:9">
      <c r="A73" s="104"/>
      <c r="B73" s="80"/>
      <c r="C73" s="80"/>
      <c r="D73" s="81"/>
      <c r="E73" s="81"/>
      <c r="F73" s="81">
        <f t="shared" si="25"/>
        <v>0</v>
      </c>
    </row>
    <row r="74" spans="1:9">
      <c r="A74" s="104"/>
      <c r="B74" s="80"/>
      <c r="C74" s="80"/>
      <c r="D74" s="81"/>
      <c r="E74" s="81"/>
      <c r="F74" s="81">
        <f t="shared" si="25"/>
        <v>0</v>
      </c>
    </row>
    <row r="75" spans="1:9">
      <c r="A75" s="104"/>
      <c r="B75" s="80"/>
      <c r="C75" s="80"/>
      <c r="D75" s="81"/>
      <c r="E75" s="81"/>
      <c r="F75" s="81">
        <f t="shared" si="25"/>
        <v>0</v>
      </c>
    </row>
    <row r="76" spans="1:9">
      <c r="A76" s="104"/>
      <c r="B76" s="80"/>
      <c r="C76" s="80"/>
      <c r="D76" s="81"/>
      <c r="E76" s="81"/>
      <c r="F76" s="81">
        <f t="shared" si="25"/>
        <v>0</v>
      </c>
    </row>
    <row r="77" spans="1:9">
      <c r="A77" s="104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4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4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4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4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4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4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4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4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4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4"/>
      <c r="B87" s="80"/>
      <c r="C87" s="80"/>
      <c r="D87" s="81"/>
      <c r="E87" s="81"/>
      <c r="F87" s="81">
        <f t="shared" si="25"/>
        <v>0</v>
      </c>
    </row>
    <row r="88" spans="1:9">
      <c r="A88" s="104"/>
      <c r="B88" s="80"/>
      <c r="C88" s="80"/>
      <c r="D88" s="81"/>
      <c r="E88" s="81"/>
      <c r="F88" s="81">
        <f t="shared" si="25"/>
        <v>0</v>
      </c>
    </row>
    <row r="89" spans="1:9">
      <c r="A89" s="104"/>
      <c r="B89" s="80"/>
      <c r="C89" s="80"/>
      <c r="D89" s="81"/>
      <c r="E89" s="81"/>
      <c r="F89" s="81">
        <f t="shared" si="25"/>
        <v>0</v>
      </c>
    </row>
    <row r="90" spans="1:9">
      <c r="A90" s="104"/>
      <c r="B90" s="80"/>
      <c r="C90" s="80"/>
      <c r="D90" s="81"/>
      <c r="E90" s="81"/>
      <c r="F90" s="81">
        <f t="shared" si="25"/>
        <v>0</v>
      </c>
    </row>
    <row r="91" spans="1:9">
      <c r="A91" s="104"/>
      <c r="B91" s="80"/>
      <c r="C91" s="80"/>
      <c r="D91" s="81"/>
      <c r="E91" s="81"/>
      <c r="F91" s="81">
        <f t="shared" si="25"/>
        <v>0</v>
      </c>
    </row>
    <row r="92" spans="1:9">
      <c r="A92" s="104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4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4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4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4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4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4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4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4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4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4"/>
      <c r="B102" s="80"/>
      <c r="C102" s="80"/>
      <c r="D102" s="81"/>
      <c r="E102" s="81"/>
      <c r="F102" s="81">
        <f t="shared" si="25"/>
        <v>0</v>
      </c>
    </row>
    <row r="103" spans="1:9">
      <c r="A103" s="104"/>
      <c r="B103" s="80"/>
      <c r="C103" s="80"/>
      <c r="D103" s="81"/>
      <c r="E103" s="81"/>
      <c r="F103" s="81">
        <f t="shared" si="25"/>
        <v>0</v>
      </c>
    </row>
    <row r="104" spans="1:9">
      <c r="A104" s="104"/>
      <c r="B104" s="80"/>
      <c r="C104" s="80"/>
      <c r="D104" s="81"/>
      <c r="E104" s="81"/>
      <c r="F104" s="81">
        <f t="shared" si="25"/>
        <v>0</v>
      </c>
    </row>
    <row r="105" spans="1:9">
      <c r="A105" s="104"/>
      <c r="B105" s="80"/>
      <c r="C105" s="80"/>
      <c r="D105" s="81"/>
      <c r="E105" s="81"/>
      <c r="F105" s="81">
        <f t="shared" si="25"/>
        <v>0</v>
      </c>
    </row>
    <row r="106" spans="1:9">
      <c r="A106" s="104"/>
      <c r="B106" s="80"/>
      <c r="C106" s="80"/>
      <c r="D106" s="81"/>
      <c r="E106" s="81"/>
      <c r="F106" s="81">
        <f t="shared" si="25"/>
        <v>0</v>
      </c>
    </row>
    <row r="107" spans="1:9">
      <c r="A107" s="104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4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4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4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4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4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4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4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4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4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4"/>
      <c r="B117" s="80"/>
      <c r="C117" s="80"/>
      <c r="D117" s="81"/>
      <c r="E117" s="81"/>
      <c r="F117" s="81">
        <f t="shared" si="25"/>
        <v>0</v>
      </c>
    </row>
    <row r="118" spans="1:9">
      <c r="A118" s="104"/>
      <c r="B118" s="80"/>
      <c r="C118" s="80"/>
      <c r="D118" s="81"/>
      <c r="E118" s="81"/>
      <c r="F118" s="81">
        <f t="shared" si="25"/>
        <v>0</v>
      </c>
    </row>
    <row r="119" spans="1:9">
      <c r="A119" s="104"/>
      <c r="C119" s="80"/>
      <c r="D119" s="81"/>
      <c r="E119" s="81"/>
      <c r="F119" s="81">
        <f t="shared" si="25"/>
        <v>0</v>
      </c>
    </row>
    <row r="120" spans="1:9">
      <c r="A120" s="104"/>
      <c r="B120" s="80"/>
      <c r="C120" s="80"/>
      <c r="D120" s="81"/>
      <c r="E120" s="81"/>
      <c r="F120" s="81">
        <f t="shared" si="25"/>
        <v>0</v>
      </c>
    </row>
    <row r="121" spans="1:9">
      <c r="A121" s="104"/>
      <c r="B121" s="80"/>
      <c r="C121" s="80"/>
      <c r="D121" s="81"/>
      <c r="E121" s="81"/>
      <c r="F121" s="81">
        <f t="shared" si="25"/>
        <v>0</v>
      </c>
    </row>
    <row r="122" spans="1:9">
      <c r="A122" s="104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4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4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4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4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4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4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4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4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4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4"/>
      <c r="B132" s="80"/>
      <c r="C132" s="80"/>
      <c r="D132" s="81"/>
      <c r="E132" s="81"/>
      <c r="F132" s="81">
        <f t="shared" si="58"/>
        <v>0</v>
      </c>
    </row>
    <row r="133" spans="1:9">
      <c r="A133" s="104"/>
      <c r="B133" s="80"/>
      <c r="C133" s="80"/>
      <c r="D133" s="81"/>
      <c r="E133" s="81"/>
      <c r="F133" s="81">
        <f t="shared" si="58"/>
        <v>0</v>
      </c>
    </row>
    <row r="134" spans="1:9">
      <c r="A134" s="104"/>
      <c r="B134" s="80"/>
      <c r="C134" s="80"/>
      <c r="D134" s="81"/>
      <c r="E134" s="81"/>
      <c r="F134" s="81">
        <f t="shared" si="58"/>
        <v>0</v>
      </c>
    </row>
    <row r="135" spans="1:9">
      <c r="A135" s="104"/>
      <c r="B135" s="80"/>
      <c r="C135" s="80"/>
      <c r="D135" s="81"/>
      <c r="E135" s="81"/>
      <c r="F135" s="81">
        <f t="shared" si="58"/>
        <v>0</v>
      </c>
    </row>
    <row r="136" spans="1:9">
      <c r="A136" s="104"/>
      <c r="B136" s="80"/>
      <c r="C136" s="80"/>
      <c r="D136" s="81"/>
      <c r="E136" s="81"/>
      <c r="F136" s="81">
        <f t="shared" si="58"/>
        <v>0</v>
      </c>
    </row>
    <row r="137" spans="1:9">
      <c r="A137" s="104" t="s">
        <v>23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4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4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4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4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4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4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4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4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4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4"/>
      <c r="B147" s="80"/>
      <c r="C147" s="80"/>
      <c r="D147" s="81"/>
      <c r="E147" s="81"/>
      <c r="F147" s="81">
        <f t="shared" si="58"/>
        <v>0</v>
      </c>
    </row>
    <row r="148" spans="1:9">
      <c r="A148" s="104"/>
      <c r="B148" s="80"/>
      <c r="C148" s="80"/>
      <c r="D148" s="81"/>
      <c r="E148" s="81"/>
      <c r="F148" s="81">
        <f t="shared" si="58"/>
        <v>0</v>
      </c>
    </row>
    <row r="149" spans="1:9">
      <c r="A149" s="104"/>
      <c r="B149" s="80"/>
      <c r="C149" s="80"/>
      <c r="D149" s="81"/>
      <c r="E149" s="81"/>
      <c r="F149" s="81">
        <f t="shared" si="58"/>
        <v>0</v>
      </c>
    </row>
    <row r="150" spans="1:9">
      <c r="A150" s="104"/>
      <c r="B150" s="80"/>
      <c r="C150" s="80"/>
      <c r="D150" s="81"/>
      <c r="E150" s="81"/>
      <c r="F150" s="81">
        <f t="shared" si="58"/>
        <v>0</v>
      </c>
    </row>
    <row r="151" spans="1:9">
      <c r="A151" s="104"/>
      <c r="B151" s="80"/>
      <c r="C151" s="80"/>
      <c r="D151" s="81"/>
      <c r="E151" s="81"/>
      <c r="F151" s="81">
        <f t="shared" si="58"/>
        <v>0</v>
      </c>
    </row>
    <row r="152" spans="1:9">
      <c r="A152" s="104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4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4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4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4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4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4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4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4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4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4"/>
      <c r="B162" s="80"/>
      <c r="C162" s="80"/>
      <c r="D162" s="81"/>
      <c r="E162" s="81"/>
      <c r="F162" s="81">
        <f t="shared" si="58"/>
        <v>0</v>
      </c>
    </row>
    <row r="163" spans="1:9">
      <c r="A163" s="104"/>
      <c r="B163" s="80"/>
      <c r="C163" s="80"/>
      <c r="D163" s="81"/>
      <c r="E163" s="81"/>
      <c r="F163" s="81">
        <f t="shared" si="58"/>
        <v>0</v>
      </c>
    </row>
    <row r="164" spans="1:9">
      <c r="A164" s="104"/>
      <c r="B164" s="80"/>
      <c r="C164" s="80"/>
      <c r="D164" s="81"/>
      <c r="E164" s="81"/>
      <c r="F164" s="81">
        <f t="shared" si="58"/>
        <v>0</v>
      </c>
    </row>
    <row r="165" spans="1:9">
      <c r="A165" s="104"/>
      <c r="B165" s="80"/>
      <c r="C165" s="80"/>
      <c r="D165" s="81"/>
      <c r="E165" s="81"/>
      <c r="F165" s="81">
        <f t="shared" si="58"/>
        <v>0</v>
      </c>
    </row>
    <row r="166" spans="1:9">
      <c r="A166" s="104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2022-07-12T06:17:31Z</dcterms:modified>
  <cp:category/>
  <cp:contentStatus/>
</cp:coreProperties>
</file>