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601B660F-D7E6-4E53-8AA5-4875DAE63FC7}" xr6:coauthVersionLast="47" xr6:coauthVersionMax="47" xr10:uidLastSave="{00000000-0000-0000-0000-000000000000}"/>
  <bookViews>
    <workbookView xWindow="-108" yWindow="-108" windowWidth="23256" windowHeight="12456" firstSheet="27" activeTab="27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4" i="69" l="1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I143" i="69" s="1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I94" i="69"/>
  <c r="F94" i="69"/>
  <c r="I96" i="69" s="1"/>
  <c r="F93" i="69"/>
  <c r="F92" i="69"/>
  <c r="I93" i="69" s="1"/>
  <c r="I99" i="69" s="1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I37" i="69"/>
  <c r="F37" i="69"/>
  <c r="F36" i="69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23" i="69" l="1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24" i="68" l="1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<sst xmlns="http://schemas.openxmlformats.org/spreadsheetml/2006/main" count="4861" uniqueCount="1123">
  <si>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</si>
  <si>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</si>
  <si>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</si>
  <si>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</si>
  <si>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</si>
  <si>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</si>
  <si>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</si>
  <si>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</si>
  <si>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</si>
  <si>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</si>
  <si>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</si>
  <si>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</si>
  <si>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</si>
  <si>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</si>
  <si>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</si>
  <si>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</si>
  <si>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</si>
  <si>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</si>
  <si>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</si>
  <si>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</si>
  <si>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</si>
  <si>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</si>
  <si>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</si>
  <si>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</si>
  <si>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</si>
  <si>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</si>
  <si>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</si>
  <si>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</si>
  <si>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</si>
  <si>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</si>
  <si>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</si>
  <si>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</si>
  <si>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</si>
  <si>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</si>
  <si>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</si>
  <si>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</si>
  <si>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</si>
  <si>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</si>
  <si>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</si>
  <si>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</si>
  <si>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</si>
  <si>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</si>
  <si>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</si>
  <si>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</si>
  <si>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</si>
  <si>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</si>
  <si>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</si>
  <si>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</si>
  <si>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</si>
  <si>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</si>
  <si>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</si>
  <si>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</si>
  <si>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</si>
  <si>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</si>
  <si>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</si>
  <si>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</si>
  <si>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</si>
  <si>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</si>
  <si>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</si>
  <si>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</si>
  <si>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</si>
  <si>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</si>
  <si>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</si>
  <si>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</si>
  <si>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</si>
  <si>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</si>
  <si>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</si>
  <si>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</si>
  <si>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</si>
  <si>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</si>
  <si>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</si>
  <si>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</si>
  <si>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</si>
  <si>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</si>
  <si>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</si>
  <si>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</si>
  <si>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</si>
  <si>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</si>
  <si>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</si>
  <si>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</si>
  <si>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</si>
  <si>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</si>
  <si>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</si>
  <si>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</si>
  <si>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</si>
  <si>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</si>
  <si>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</si>
  <si>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</si>
  <si>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</si>
  <si>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</si>
  <si>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</si>
  <si>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</si>
  <si>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</si>
  <si>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</si>
  <si>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</si>
  <si>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</si>
  <si>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</si>
  <si>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</si>
  <si>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</si>
  <si>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</si>
  <si>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</si>
  <si>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</si>
  <si>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</si>
  <si>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</si>
  <si>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</si>
  <si>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</si>
  <si>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</si>
  <si>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</si>
  <si>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</si>
  <si>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</si>
  <si>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</si>
  <si>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</si>
  <si>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</si>
  <si>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</si>
  <si>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</si>
  <si>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</si>
  <si>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</si>
  <si>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</si>
  <si>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</si>
  <si>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</si>
  <si>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</si>
  <si>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</si>
  <si>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</si>
  <si>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</si>
  <si>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</si>
  <si>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</si>
  <si>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</si>
  <si>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</si>
  <si>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</si>
  <si>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</si>
  <si>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</si>
  <si>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</si>
  <si>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</si>
  <si>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</si>
  <si>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</si>
  <si>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</si>
  <si>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</si>
  <si>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</si>
  <si>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</si>
  <si>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</si>
  <si>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</si>
  <si>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</si>
  <si>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</si>
  <si>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</si>
  <si>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</si>
  <si>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</si>
  <si>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</si>
  <si>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</si>
  <si>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</si>
  <si>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</si>
  <si>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</si>
  <si>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</si>
  <si>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</si>
  <si>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</si>
  <si>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</si>
  <si>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</si>
  <si>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</si>
  <si>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</si>
  <si>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</si>
  <si>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</si>
  <si>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</si>
  <si>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</si>
  <si>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</si>
  <si>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</si>
  <si>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</si>
  <si>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</si>
  <si>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</si>
  <si>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</si>
  <si>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</si>
  <si>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</si>
  <si>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</si>
  <si>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</si>
  <si>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</si>
  <si>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</si>
  <si>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</si>
  <si>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</si>
  <si>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</si>
  <si>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</si>
  <si>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</si>
  <si>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</si>
  <si>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</si>
  <si>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</si>
  <si>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</si>
  <si>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</si>
  <si>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</si>
  <si>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</si>
  <si>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</si>
  <si>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</si>
  <si>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</si>
  <si>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</si>
  <si>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</si>
  <si>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</si>
  <si>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</si>
  <si>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</si>
  <si>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</si>
  <si>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</si>
  <si>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</si>
  <si>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</si>
  <si>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</si>
  <si>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</si>
  <si>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</si>
  <si>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</si>
  <si>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</si>
  <si>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</si>
  <si>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</si>
  <si>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</si>
  <si>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</si>
  <si>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</si>
  <si>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</si>
  <si>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</si>
  <si>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</si>
  <si>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</si>
  <si>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</si>
  <si>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</si>
  <si>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</si>
  <si>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</si>
  <si>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</si>
  <si>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</si>
  <si>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</si>
  <si>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</si>
  <si>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</si>
  <si>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</si>
  <si>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</si>
  <si>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</si>
  <si>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</si>
  <si>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</si>
  <si>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</si>
  <si>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</si>
  <si>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</si>
  <si>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</si>
  <si>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</si>
  <si>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</si>
  <si>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</si>
  <si>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</si>
  <si>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</si>
  <si>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</si>
  <si>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</si>
  <si>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</si>
  <si>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</si>
  <si>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</si>
  <si>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</si>
  <si>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</si>
  <si>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</si>
  <si>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</si>
  <si>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</si>
  <si>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</si>
  <si>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</si>
  <si>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</si>
  <si>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</si>
  <si>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</si>
  <si>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</si>
  <si>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</si>
  <si>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</si>
  <si>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</si>
  <si>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</si>
  <si>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</si>
  <si>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</si>
  <si>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</si>
  <si>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</si>
  <si>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</si>
  <si>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</si>
  <si>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</si>
  <si>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</si>
  <si>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</si>
  <si>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</si>
  <si>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</si>
  <si>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</si>
  <si>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</si>
  <si>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</si>
  <si>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</si>
  <si>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</si>
  <si>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</si>
  <si>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</si>
  <si>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</si>
  <si>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</si>
  <si>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</si>
  <si>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</si>
  <si>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</si>
  <si>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</si>
  <si>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</si>
  <si>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</si>
  <si>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</si>
  <si>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</si>
  <si>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</si>
  <si>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</si>
  <si>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</si>
  <si>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</si>
  <si>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</si>
  <si>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</si>
  <si>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</si>
  <si>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</si>
  <si>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</si>
  <si>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</si>
  <si>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</si>
  <si>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</si>
  <si>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</si>
  <si>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</si>
  <si>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</si>
  <si>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</si>
  <si>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</si>
  <si>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</si>
  <si>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</si>
  <si>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</si>
  <si>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</si>
  <si>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</si>
  <si>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</si>
  <si>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</si>
  <si>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</si>
  <si>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</si>
  <si>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</si>
  <si>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</si>
  <si>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</si>
  <si>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</si>
  <si>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</si>
  <si>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</si>
  <si>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</si>
  <si>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</si>
  <si>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</si>
  <si>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</si>
  <si>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</si>
  <si>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</si>
  <si>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</si>
  <si>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</si>
  <si>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</si>
  <si>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</si>
  <si>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</si>
  <si>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</si>
  <si>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</si>
  <si>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</si>
  <si>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</si>
  <si>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</si>
  <si>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</si>
  <si>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</si>
  <si>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</si>
  <si>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</si>
  <si>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</si>
  <si>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</si>
  <si>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</si>
  <si>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</si>
  <si>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</si>
  <si>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</si>
  <si>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</si>
  <si>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</si>
  <si>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</si>
  <si>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</si>
  <si>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</si>
  <si>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</si>
  <si>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</si>
  <si>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</si>
  <si>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</si>
  <si>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</si>
  <si>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</si>
  <si>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</si>
  <si>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</si>
  <si>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</si>
  <si>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</si>
  <si>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</si>
  <si>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</si>
  <si>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</si>
  <si>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</si>
  <si>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</si>
  <si>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</si>
  <si>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</si>
  <si>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</si>
  <si>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</si>
  <si>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</si>
  <si>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</si>
  <si>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</si>
  <si>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</si>
  <si>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</si>
  <si>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</si>
  <si>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</si>
  <si>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</si>
  <si>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</si>
  <si>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</si>
  <si>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</si>
  <si>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</si>
  <si>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</si>
  <si>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</si>
  <si>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</si>
  <si>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</si>
  <si>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</si>
  <si>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</si>
  <si>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</si>
  <si>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</si>
  <si>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</si>
  <si>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</si>
  <si>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</si>
  <si>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</si>
  <si>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</si>
  <si>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</si>
  <si>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</si>
  <si>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</si>
  <si>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</si>
  <si>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</si>
  <si>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</si>
  <si>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</si>
  <si>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</si>
  <si>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</si>
  <si>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</si>
  <si>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</si>
  <si>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</si>
  <si>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</si>
  <si>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</si>
  <si>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</si>
  <si>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</si>
  <si>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</si>
  <si>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</si>
  <si>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</si>
  <si>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</si>
  <si>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</si>
  <si>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</si>
  <si>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</si>
  <si>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</si>
  <si>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</si>
  <si>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</si>
  <si>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</si>
  <si>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</si>
  <si>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</si>
  <si>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</si>
  <si>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</si>
  <si>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</si>
  <si>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</si>
  <si>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</si>
  <si>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</si>
  <si>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</si>
  <si>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</si>
  <si>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</si>
  <si>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</si>
  <si>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</si>
  <si>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</si>
  <si>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</si>
  <si>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</si>
  <si>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</si>
  <si>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</si>
  <si>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</si>
  <si>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</si>
  <si>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</si>
  <si>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</si>
  <si>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</si>
  <si>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</si>
  <si>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</si>
  <si>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</si>
  <si>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</si>
  <si>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</si>
  <si>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</si>
  <si>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</si>
  <si>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</si>
  <si>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</si>
  <si>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</si>
  <si>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</si>
  <si>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</si>
  <si>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</si>
  <si>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</si>
  <si>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</si>
  <si>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</si>
  <si>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</si>
  <si>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</si>
  <si>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</si>
  <si>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</si>
  <si>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</si>
  <si>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</si>
  <si>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</si>
  <si>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</si>
  <si>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</si>
  <si>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</si>
  <si>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</si>
  <si>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</si>
  <si>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</si>
  <si>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</si>
  <si>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</si>
  <si>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</si>
  <si>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</si>
  <si>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</si>
  <si>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</si>
  <si>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</si>
  <si>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</si>
  <si>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</si>
  <si>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</si>
  <si>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</si>
  <si>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</si>
  <si>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</si>
  <si>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</si>
  <si>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</si>
  <si>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</si>
  <si>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</si>
  <si>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</si>
  <si>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</si>
  <si>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</si>
  <si>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</si>
  <si>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</si>
  <si>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</si>
  <si>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</si>
  <si>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</si>
  <si>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</si>
  <si>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</si>
  <si>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</si>
  <si>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</si>
  <si>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</si>
  <si>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</si>
  <si>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</si>
  <si>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</si>
  <si>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</si>
  <si>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</si>
  <si>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</si>
  <si>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</si>
  <si>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</si>
  <si>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</si>
  <si>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</si>
  <si>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</si>
  <si>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</si>
  <si>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</si>
  <si>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</si>
  <si>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</si>
  <si>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</si>
  <si>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</si>
  <si>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</si>
  <si>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</si>
  <si>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</si>
  <si>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</si>
  <si>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</si>
  <si>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</si>
  <si>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</si>
  <si>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</si>
  <si>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</si>
  <si>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</si>
  <si>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</si>
  <si>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</si>
  <si>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</si>
  <si>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</si>
  <si>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</si>
  <si>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</si>
  <si>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</si>
  <si>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</si>
  <si>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</si>
  <si>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</si>
  <si>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</si>
  <si>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</si>
  <si>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</si>
  <si>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</si>
  <si>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</si>
  <si>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</si>
  <si>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</si>
  <si>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</si>
  <si>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</si>
  <si>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</si>
  <si>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</si>
  <si>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</si>
  <si>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</si>
  <si>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</si>
  <si>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</si>
  <si>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</si>
  <si>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</si>
  <si>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</si>
  <si>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</si>
  <si>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</si>
  <si>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</si>
  <si>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</si>
  <si>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</si>
  <si>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</si>
  <si>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</si>
  <si>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</si>
  <si>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</si>
  <si>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</si>
  <si>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</si>
  <si>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</si>
  <si>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</si>
  <si>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</si>
  <si>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</si>
  <si>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</si>
  <si>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</si>
  <si>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</si>
  <si>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</si>
  <si>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</si>
  <si>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</si>
  <si>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</si>
  <si>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</si>
  <si>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</si>
  <si>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</si>
  <si>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</si>
  <si>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</si>
  <si>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</si>
  <si>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</si>
  <si>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</si>
  <si>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</si>
  <si>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</si>
  <si>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</si>
  <si>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</si>
  <si>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</si>
  <si>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</si>
  <si>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</si>
  <si>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</si>
  <si>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</si>
  <si>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</si>
  <si>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</si>
  <si>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</si>
  <si>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</si>
  <si>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</si>
  <si>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</si>
  <si>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</si>
  <si>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</si>
  <si>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</si>
  <si>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</si>
  <si>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</si>
  <si>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</si>
  <si>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</si>
  <si>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</si>
  <si>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</si>
  <si>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</si>
  <si>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</si>
  <si>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</si>
  <si>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</si>
  <si>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</si>
  <si>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</si>
  <si>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</si>
  <si>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</si>
  <si>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</si>
  <si>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</si>
  <si>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</si>
  <si>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</si>
  <si>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</si>
  <si>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</si>
  <si>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</si>
  <si>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</si>
  <si>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</si>
  <si>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</si>
  <si>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</si>
  <si>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</si>
  <si>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</si>
  <si>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</si>
  <si>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</si>
  <si>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</si>
  <si>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</si>
  <si>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</si>
  <si>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</si>
  <si>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</si>
  <si>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</si>
  <si>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</si>
  <si>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</si>
  <si>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</si>
  <si>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</si>
  <si>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</si>
  <si>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</si>
  <si>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</si>
  <si>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</si>
  <si>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</si>
  <si>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</si>
  <si>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</si>
  <si>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</si>
  <si>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</si>
  <si>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</si>
  <si>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</si>
  <si>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</si>
  <si>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</si>
  <si>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</si>
  <si>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</si>
  <si>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</si>
  <si>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</si>
  <si>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</si>
  <si>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</si>
  <si>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</si>
  <si>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</si>
  <si>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</si>
  <si>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</si>
  <si>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</si>
  <si>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</si>
  <si>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</si>
  <si>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</si>
  <si>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</si>
  <si>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</si>
  <si>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</si>
  <si>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</si>
  <si>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</si>
  <si>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</si>
  <si>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</si>
  <si>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</si>
  <si>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</si>
  <si>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</si>
  <si>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</si>
  <si>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</si>
  <si>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</si>
  <si>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</si>
  <si>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</si>
  <si>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</si>
  <si>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</si>
  <si>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</si>
  <si>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</si>
  <si>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</si>
  <si>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</si>
  <si>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</si>
  <si>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</si>
  <si>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</si>
  <si>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</si>
  <si>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</si>
  <si>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</si>
  <si>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</si>
  <si>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</si>
  <si>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</si>
  <si>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</si>
  <si>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</si>
  <si>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</si>
  <si>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</si>
  <si>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</si>
  <si>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</si>
  <si>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</si>
  <si>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</si>
  <si>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</si>
  <si>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</si>
  <si>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</si>
  <si>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</si>
  <si>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</si>
  <si>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</si>
  <si>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</si>
  <si>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</si>
  <si>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</si>
  <si>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</si>
  <si>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</si>
  <si>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</si>
  <si>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</si>
  <si>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</si>
  <si>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</si>
  <si>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</si>
  <si>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</si>
  <si>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</si>
  <si>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</si>
  <si>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</si>
  <si>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</si>
  <si>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</si>
  <si>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</si>
  <si>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</si>
  <si>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</si>
  <si>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</si>
  <si>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</si>
  <si>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</si>
  <si>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</si>
  <si>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</si>
  <si>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</si>
  <si>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</si>
  <si>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</si>
  <si>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</si>
  <si>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</si>
  <si>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</si>
  <si>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</si>
  <si>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</si>
  <si>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</si>
  <si>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</si>
  <si>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</si>
  <si>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</si>
  <si>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</si>
  <si>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</si>
  <si>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</si>
  <si>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</si>
  <si>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</si>
  <si>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</si>
  <si>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</si>
  <si>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</si>
  <si>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</si>
  <si>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</si>
  <si>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</si>
  <si>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</si>
  <si>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</si>
  <si>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</si>
  <si>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</si>
  <si>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</si>
  <si>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</si>
  <si>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</si>
  <si>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</si>
  <si>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</si>
  <si>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</si>
  <si>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</si>
  <si>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</si>
  <si>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</si>
  <si>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</si>
  <si>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</si>
  <si>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</si>
  <si>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</si>
  <si>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</si>
  <si>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</si>
  <si>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</si>
  <si>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</si>
  <si>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</si>
  <si>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</si>
  <si>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</si>
  <si>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</si>
  <si>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</si>
  <si>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</si>
  <si>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</si>
  <si>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</si>
  <si>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</si>
  <si>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</si>
  <si>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</si>
  <si>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</si>
  <si>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</si>
  <si>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</si>
  <si>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</si>
  <si>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</si>
  <si>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</si>
  <si>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</si>
  <si>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</si>
  <si>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</si>
  <si>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</si>
  <si>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</si>
  <si>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</si>
  <si>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</si>
  <si>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</si>
  <si>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</si>
  <si>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</si>
  <si>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</si>
  <si>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</si>
  <si>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</si>
  <si>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</si>
  <si>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</si>
  <si>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</si>
  <si>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</si>
  <si>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</si>
  <si>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</si>
  <si>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</si>
  <si>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</si>
  <si>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</si>
  <si>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</si>
  <si>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</si>
  <si>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</si>
  <si>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</si>
  <si>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</si>
  <si>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</si>
  <si>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</si>
  <si>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</si>
  <si>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</si>
  <si>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</si>
  <si>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</si>
  <si>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</si>
  <si>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</si>
  <si>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</si>
  <si>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</si>
  <si>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</si>
  <si>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</si>
  <si>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</si>
  <si>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</si>
  <si>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</si>
  <si>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</si>
  <si>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</si>
  <si>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</si>
  <si>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</si>
  <si>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</si>
  <si>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</si>
  <si>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</si>
  <si>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</si>
  <si>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</si>
  <si>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</si>
  <si>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</si>
  <si>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</si>
  <si>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</si>
  <si>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</si>
  <si>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</si>
  <si>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</si>
  <si>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</si>
  <si>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</si>
  <si>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</si>
  <si>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</si>
  <si>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</si>
  <si>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</si>
  <si>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</si>
  <si>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</si>
  <si>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</si>
  <si>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</si>
  <si>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</si>
  <si>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</si>
  <si>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</si>
  <si>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</si>
  <si>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</si>
  <si>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</si>
  <si>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</si>
  <si>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</si>
  <si>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</si>
  <si>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</si>
  <si>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</si>
  <si>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</si>
  <si>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</si>
  <si>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</si>
  <si>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</si>
  <si>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</si>
  <si>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</si>
  <si>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</si>
  <si>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</si>
  <si>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</si>
  <si>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</si>
  <si>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</si>
  <si>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</si>
  <si>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</si>
  <si>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</si>
  <si>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</si>
  <si>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</si>
  <si>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</si>
  <si>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</si>
  <si>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</si>
  <si>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</si>
  <si>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</si>
  <si>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</si>
  <si>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</si>
  <si>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</si>
  <si>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</si>
  <si>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</si>
  <si>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</si>
  <si>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</si>
  <si>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</si>
  <si>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</si>
  <si>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</si>
  <si>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</si>
  <si>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</si>
  <si>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</si>
  <si>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</si>
  <si>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</si>
  <si>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</si>
  <si>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</si>
  <si>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</si>
  <si>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</si>
  <si>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</si>
  <si>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</si>
  <si>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</si>
  <si>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</si>
  <si>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</si>
  <si>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</si>
  <si>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</si>
  <si>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</si>
  <si>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</si>
  <si>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</si>
  <si>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</si>
  <si>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</si>
  <si>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</si>
  <si>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</si>
  <si>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</si>
  <si>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</si>
  <si>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</si>
  <si>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</si>
  <si>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</si>
  <si>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</si>
  <si>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</si>
  <si>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</si>
  <si>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</si>
  <si>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</si>
  <si>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</si>
  <si>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</si>
  <si>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</si>
  <si>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</si>
  <si>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</si>
  <si>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</si>
  <si>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</si>
  <si>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</si>
  <si>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</si>
  <si>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</si>
  <si>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</si>
  <si>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</si>
  <si>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</si>
  <si>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</si>
  <si>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</si>
  <si>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</si>
  <si>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</si>
  <si>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</si>
  <si>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</si>
  <si>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</si>
  <si>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</si>
  <si>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</si>
  <si>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</si>
  <si>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</si>
  <si>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</si>
  <si>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</si>
  <si>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</si>
  <si>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</si>
  <si>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</si>
  <si>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</si>
  <si>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</si>
  <si>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</si>
  <si>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</si>
  <si>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</si>
  <si>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</si>
  <si>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</si>
  <si>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</si>
  <si>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</si>
  <si>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</si>
  <si>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</si>
  <si>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</si>
  <si>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</si>
  <si>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</si>
  <si>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</si>
  <si>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</si>
  <si>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</si>
  <si>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</si>
  <si>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</si>
  <si>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</si>
  <si>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</si>
  <si>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</si>
  <si>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</si>
  <si>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</si>
  <si>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</si>
  <si>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</si>
  <si>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</si>
  <si>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</si>
  <si>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</si>
  <si>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</si>
  <si>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</si>
  <si>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</si>
  <si>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</si>
  <si>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</si>
  <si>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</si>
  <si>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</si>
  <si>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</si>
  <si>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</si>
  <si>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</si>
  <si>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</si>
  <si>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</si>
  <si>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</si>
  <si>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</si>
  <si>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</si>
  <si>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</si>
  <si>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</si>
  <si>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</si>
  <si>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</si>
  <si>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</si>
  <si>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</si>
  <si>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</si>
  <si>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</si>
  <si>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</si>
  <si>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</si>
  <si>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</si>
  <si>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</si>
  <si>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</si>
  <si>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</si>
  <si>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</si>
  <si>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</si>
  <si>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</si>
  <si>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</si>
  <si>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</si>
  <si>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</si>
  <si>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</si>
  <si>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</si>
  <si>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</si>
  <si>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</si>
  <si>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</si>
  <si>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</si>
  <si>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</si>
  <si>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</si>
  <si>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</si>
  <si>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</si>
  <si>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</si>
  <si>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</si>
  <si>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</si>
  <si>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</si>
  <si>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</si>
  <si>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</si>
  <si>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</si>
  <si>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</si>
  <si>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</si>
  <si>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</si>
  <si>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</si>
  <si>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</si>
  <si>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</si>
  <si>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</si>
  <si>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</si>
  <si>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</si>
  <si>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</si>
  <si>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</si>
  <si>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</si>
  <si>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</si>
  <si>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</si>
  <si>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</si>
  <si>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</si>
  <si>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</si>
  <si>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</si>
  <si>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</si>
  <si>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</si>
  <si>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</si>
  <si>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</si>
  <si>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</si>
  <si>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</si>
  <si>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</si>
  <si>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client Meeting</t>
  </si>
  <si>
    <t>Worked on Users list page</t>
  </si>
  <si>
    <t>working on topiclist(view)</t>
  </si>
  <si>
    <t>working on courselist</t>
  </si>
  <si>
    <t>working on update courselist</t>
  </si>
  <si>
    <t xml:space="preserve"> team meeting</t>
  </si>
  <si>
    <t>review Meeting</t>
  </si>
  <si>
    <t>topiclist services</t>
  </si>
  <si>
    <t>add user</t>
  </si>
  <si>
    <t>client Meeting with Rafi</t>
  </si>
  <si>
    <t>user service, helping team</t>
  </si>
  <si>
    <t>Working on Services(CourseView and TopicList Page)</t>
  </si>
  <si>
    <t>Reworking on Services(CourseView and TopicList Page)</t>
  </si>
  <si>
    <t>TopicList View Service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</si>
  <si>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</si>
  <si>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</si>
  <si>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</si>
  <si>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</si>
  <si>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</si>
  <si>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</si>
  <si>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</si>
  <si>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</si>
  <si>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</si>
  <si>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</si>
  <si>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</si>
  <si>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</si>
  <si>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</si>
  <si>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Reworked on add/edit user</t>
  </si>
  <si>
    <t xml:space="preserve">Web Api Service Discussion </t>
  </si>
  <si>
    <t>Tutorial video about JWT</t>
  </si>
  <si>
    <t>Corrections in router</t>
  </si>
  <si>
    <t>Angular Component (reworked)</t>
  </si>
  <si>
    <t>Resolved the conflicts</t>
  </si>
  <si>
    <t>Performance discussion with rafi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</si>
  <si>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</si>
  <si>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</si>
  <si>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</si>
  <si>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</si>
  <si>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</si>
  <si>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</si>
  <si>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</si>
  <si>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</si>
  <si>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</si>
  <si>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</si>
  <si>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</si>
  <si>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Customer review</t>
  </si>
  <si>
    <t>Worked on create schedule page</t>
  </si>
  <si>
    <t>Session by team member for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</si>
</sst>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20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8 I63 I78 I93 I108 I123 I138 I153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49 I64 I79 I94 I109 I124 I139 I154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0 I65 I80 I95 I110 I125 I140 I155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1 I66 I81 I96 I111 I126 I141 I156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2 I67 I82 I97 I112 I127 I142 I157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workbookViewId="0">
      <selection activeCell="C23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29" priority="38" operator="greaterThan">
      <formula>0.25</formula>
    </cfRule>
    <cfRule type="cellIs" dxfId="128" priority="39" operator="lessThan">
      <formula>0.25</formula>
    </cfRule>
  </conditionalFormatting>
  <conditionalFormatting sqref="I4 I19 I34 I49 I64 I79 I109 I124 I139 I154">
    <cfRule type="cellIs" dxfId="127" priority="35" operator="lessThan">
      <formula>0.0416666666666667</formula>
    </cfRule>
    <cfRule type="cellIs" dxfId="126" priority="36" operator="greaterThan">
      <formula>0.0416666666666667</formula>
    </cfRule>
    <cfRule type="cellIs" dxfId="125" priority="37" operator="greaterThan">
      <formula>0.0416666666666667</formula>
    </cfRule>
  </conditionalFormatting>
  <conditionalFormatting sqref="I5 I20 I35 I50 I65 I80 I110 I125 I140 I155">
    <cfRule type="cellIs" dxfId="124" priority="33" operator="lessThan">
      <formula>0.0833333333333333</formula>
    </cfRule>
    <cfRule type="cellIs" dxfId="123" priority="34" operator="greaterThan">
      <formula>0.0833333333333333</formula>
    </cfRule>
  </conditionalFormatting>
  <conditionalFormatting sqref="I6 I21 I36 I51 I66 I81 I111 I126 I141 I156">
    <cfRule type="cellIs" dxfId="122" priority="31" operator="lessThan">
      <formula>0.0416666666666667</formula>
    </cfRule>
    <cfRule type="cellIs" dxfId="121" priority="32" operator="greaterThan">
      <formula>0.0416666666666667</formula>
    </cfRule>
  </conditionalFormatting>
  <conditionalFormatting sqref="I7 I22 I37 I52 I67 I82 I112 I127 I142 I157">
    <cfRule type="cellIs" dxfId="120" priority="29" operator="lessThan">
      <formula>0.0416666666666667</formula>
    </cfRule>
    <cfRule type="cellIs" dxfId="119" priority="30" operator="greaterThan">
      <formula>0.0416666666666667</formula>
    </cfRule>
  </conditionalFormatting>
  <conditionalFormatting sqref="I8 I23 I38 I53 I68 I83 I113 I128 I143 I158">
    <cfRule type="cellIs" dxfId="118" priority="27" operator="lessThan">
      <formula>0.0625</formula>
    </cfRule>
    <cfRule type="cellIs" dxfId="117" priority="28" operator="greaterThan">
      <formula>0.0625</formula>
    </cfRule>
  </conditionalFormatting>
  <conditionalFormatting sqref="I9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9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9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9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9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9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28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03" priority="25" operator="greaterThan">
      <formula>0.25</formula>
    </cfRule>
    <cfRule type="cellIs" dxfId="102" priority="26" operator="lessThan">
      <formula>0.25</formula>
    </cfRule>
  </conditionalFormatting>
  <conditionalFormatting sqref="I4 I19 I34 I49 I64 I79 I109 I124 I139 I154">
    <cfRule type="cellIs" dxfId="101" priority="22" operator="lessThan">
      <formula>0.0416666666666667</formula>
    </cfRule>
    <cfRule type="cellIs" dxfId="100" priority="23" operator="greaterThan">
      <formula>0.0416666666666667</formula>
    </cfRule>
    <cfRule type="cellIs" dxfId="99" priority="24" operator="greaterThan">
      <formula>0.0416666666666667</formula>
    </cfRule>
  </conditionalFormatting>
  <conditionalFormatting sqref="I5 I20 I35 I50 I65 I80 I110 I125 I140 I155">
    <cfRule type="cellIs" dxfId="98" priority="20" operator="lessThan">
      <formula>0.0833333333333333</formula>
    </cfRule>
    <cfRule type="cellIs" dxfId="97" priority="21" operator="greaterThan">
      <formula>0.0833333333333333</formula>
    </cfRule>
  </conditionalFormatting>
  <conditionalFormatting sqref="I6 I21 I36 I51 I66 I81 I111 I126 I141 I156">
    <cfRule type="cellIs" dxfId="96" priority="18" operator="lessThan">
      <formula>0.0416666666666667</formula>
    </cfRule>
    <cfRule type="cellIs" dxfId="95" priority="19" operator="greaterThan">
      <formula>0.0416666666666667</formula>
    </cfRule>
  </conditionalFormatting>
  <conditionalFormatting sqref="I7 I22 I37 I52 I67 I82 I112 I127 I142 I157">
    <cfRule type="cellIs" dxfId="94" priority="16" operator="lessThan">
      <formula>0.0416666666666667</formula>
    </cfRule>
    <cfRule type="cellIs" dxfId="93" priority="17" operator="greaterThan">
      <formula>0.0416666666666667</formula>
    </cfRule>
  </conditionalFormatting>
  <conditionalFormatting sqref="I8 I23 I38 I53 I68 I83 I113 I128 I143 I158">
    <cfRule type="cellIs" dxfId="92" priority="14" operator="lessThan">
      <formula>0.0625</formula>
    </cfRule>
    <cfRule type="cellIs" dxfId="91" priority="15" operator="greaterThan">
      <formula>0.0625</formula>
    </cfRule>
  </conditionalFormatting>
  <conditionalFormatting sqref="I9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9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9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9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9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9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99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99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99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99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99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99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99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99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99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99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99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99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9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99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99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99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99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99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99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99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99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99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99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99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99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99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99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99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99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99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99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99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99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99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99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99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99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99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99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99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99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99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99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99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99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99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99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99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99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99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99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99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99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99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99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99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99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99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77" priority="25" operator="greaterThan">
      <formula>0.25</formula>
    </cfRule>
    <cfRule type="cellIs" dxfId="76" priority="26" operator="lessThan">
      <formula>0.25</formula>
    </cfRule>
  </conditionalFormatting>
  <conditionalFormatting sqref="I4 I19 I34 I49 I64 I79 I109 I124 I139 I154">
    <cfRule type="cellIs" dxfId="75" priority="22" operator="lessThan">
      <formula>0.0416666666666667</formula>
    </cfRule>
    <cfRule type="cellIs" dxfId="74" priority="23" operator="greaterThan">
      <formula>0.0416666666666667</formula>
    </cfRule>
    <cfRule type="cellIs" dxfId="73" priority="24" operator="greaterThan">
      <formula>0.0416666666666667</formula>
    </cfRule>
  </conditionalFormatting>
  <conditionalFormatting sqref="I5 I20 I35 I50 I65 I80 I110 I125 I140 I155">
    <cfRule type="cellIs" dxfId="72" priority="20" operator="lessThan">
      <formula>0.0833333333333333</formula>
    </cfRule>
    <cfRule type="cellIs" dxfId="71" priority="21" operator="greaterThan">
      <formula>0.0833333333333333</formula>
    </cfRule>
  </conditionalFormatting>
  <conditionalFormatting sqref="I6 I21 I36 I51 I66 I81 I111 I126 I141 I156">
    <cfRule type="cellIs" dxfId="70" priority="18" operator="lessThan">
      <formula>0.0416666666666667</formula>
    </cfRule>
    <cfRule type="cellIs" dxfId="69" priority="19" operator="greaterThan">
      <formula>0.0416666666666667</formula>
    </cfRule>
  </conditionalFormatting>
  <conditionalFormatting sqref="I7 I22 I37 I52 I67 I82 I112 I127 I142 I157">
    <cfRule type="cellIs" dxfId="68" priority="16" operator="lessThan">
      <formula>0.0416666666666667</formula>
    </cfRule>
    <cfRule type="cellIs" dxfId="67" priority="17" operator="greaterThan">
      <formula>0.0416666666666667</formula>
    </cfRule>
  </conditionalFormatting>
  <conditionalFormatting sqref="I8 I23 I38 I53 I68 I83 I113 I128 I143 I158">
    <cfRule type="cellIs" dxfId="66" priority="14" operator="lessThan">
      <formula>0.0625</formula>
    </cfRule>
    <cfRule type="cellIs" dxfId="65" priority="15" operator="greaterThan">
      <formula>0.0625</formula>
    </cfRule>
  </conditionalFormatting>
  <conditionalFormatting sqref="I9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9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9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9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9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9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28" workbookViewId="0">
      <selection activeCell="B7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99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99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99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99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99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99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99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99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99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99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99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99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99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99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99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99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99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99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99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99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99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99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99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99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99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99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99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99"/>
      <c r="B86" s="80"/>
      <c r="C86" s="80"/>
      <c r="D86" s="81"/>
      <c r="E86" s="81"/>
      <c r="F86" s="81"/>
      <c r="I86" s="84"/>
    </row>
    <row r="87" spans="1:11">
      <c r="A87" s="99"/>
      <c r="B87" s="80"/>
      <c r="C87" s="80"/>
      <c r="D87" s="81"/>
      <c r="E87" s="81"/>
      <c r="F87" s="81"/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99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99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99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99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99"/>
      <c r="B100" s="80"/>
      <c r="C100" s="80"/>
      <c r="D100" s="81"/>
      <c r="E100" s="81"/>
      <c r="F100" s="81"/>
      <c r="I100" s="84"/>
    </row>
    <row r="101" spans="1:11">
      <c r="A101" s="99"/>
      <c r="B101" s="80"/>
      <c r="C101" s="80"/>
      <c r="D101" s="81"/>
      <c r="E101" s="81"/>
      <c r="F101" s="81"/>
      <c r="I101" s="84"/>
    </row>
    <row r="102" spans="1:11">
      <c r="A102" s="99"/>
      <c r="B102" s="80"/>
      <c r="C102" s="80"/>
      <c r="D102" s="81"/>
      <c r="E102" s="81"/>
      <c r="F102" s="81"/>
    </row>
    <row r="103" spans="1:11">
      <c r="A103" s="99"/>
      <c r="B103" s="80"/>
      <c r="C103" s="80"/>
      <c r="D103" s="81"/>
      <c r="E103" s="81"/>
      <c r="F103" s="81"/>
    </row>
    <row r="104" spans="1:11">
      <c r="A104" s="99"/>
      <c r="B104" s="80"/>
      <c r="C104" s="80"/>
      <c r="D104" s="81"/>
      <c r="E104" s="81"/>
      <c r="F104" s="81"/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99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99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99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99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99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99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99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99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99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99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99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99"/>
      <c r="B132" s="80"/>
      <c r="C132" s="80"/>
      <c r="D132" s="81"/>
      <c r="E132" s="81"/>
      <c r="F132" s="81">
        <f>E132-D132</f>
        <v>0</v>
      </c>
    </row>
    <row r="133" spans="1:11">
      <c r="A133" s="99"/>
      <c r="B133" s="80"/>
      <c r="C133" s="80"/>
      <c r="D133" s="81"/>
      <c r="E133" s="81"/>
      <c r="F133" s="81">
        <f>E133-D133</f>
        <v>0</v>
      </c>
    </row>
    <row r="134" spans="1:11">
      <c r="A134" s="99"/>
      <c r="B134" s="80"/>
      <c r="C134" s="80"/>
      <c r="D134" s="81"/>
      <c r="E134" s="81"/>
      <c r="F134" s="81">
        <f>E134-D134</f>
        <v>0</v>
      </c>
    </row>
    <row r="135" spans="1:11">
      <c r="A135" s="99"/>
      <c r="B135" s="80"/>
      <c r="C135" s="80"/>
      <c r="D135" s="81"/>
      <c r="E135" s="81"/>
      <c r="F135" s="81">
        <f>E135-D135</f>
        <v>0</v>
      </c>
    </row>
    <row r="136" spans="1:11">
      <c r="A136" s="99"/>
      <c r="B136" s="80"/>
      <c r="C136" s="80"/>
      <c r="D136" s="81"/>
      <c r="E136" s="81"/>
      <c r="F136" s="81">
        <f>E136-D136</f>
        <v>0</v>
      </c>
    </row>
    <row r="137" spans="1:11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99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99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99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99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99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99"/>
      <c r="B147" s="80"/>
      <c r="C147" s="80"/>
      <c r="D147" s="81"/>
      <c r="E147" s="81"/>
      <c r="F147" s="81">
        <f>E147-D147</f>
        <v>0</v>
      </c>
    </row>
    <row r="148" spans="1:11">
      <c r="A148" s="99"/>
      <c r="B148" s="80"/>
      <c r="C148" s="80"/>
      <c r="D148" s="81"/>
      <c r="E148" s="81"/>
      <c r="F148" s="81">
        <f>E148-D148</f>
        <v>0</v>
      </c>
    </row>
    <row r="149" spans="1:11">
      <c r="A149" s="99"/>
      <c r="B149" s="80"/>
      <c r="C149" s="80"/>
      <c r="D149" s="81"/>
      <c r="E149" s="81"/>
      <c r="F149" s="81">
        <f>E149-D149</f>
        <v>0</v>
      </c>
    </row>
    <row r="150" spans="1:11">
      <c r="A150" s="99"/>
      <c r="B150" s="80"/>
      <c r="C150" s="80"/>
      <c r="D150" s="81"/>
      <c r="E150" s="81"/>
      <c r="F150" s="81">
        <f>E150-D150</f>
        <v>0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99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99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99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99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99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99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64 I79 I109 I124 I139 I154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50 I65 I80 I110 I125 I140 I155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51 I66 I81 I111 I126 I141 I156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67 I82 I112 I127 I142 I157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68 I83 I113 I128 I143 I158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tabSelected="1" topLeftCell="A28" workbookViewId="0">
      <selection activeCell="E37" sqref="E3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0.27430555555555564</v>
      </c>
      <c r="K3" s="82" t="s">
        <v>632</v>
      </c>
      <c r="Q3" t="s">
        <v>508</v>
      </c>
    </row>
    <row r="4" spans="1:17">
      <c r="A4" s="99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958</v>
      </c>
      <c r="Q4" t="s">
        <v>510</v>
      </c>
    </row>
    <row r="5" spans="1:17">
      <c r="A5" s="99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1075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6.9444444444444198E-3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99"/>
      <c r="B8" s="80" t="s">
        <v>1076</v>
      </c>
      <c r="C8" s="80" t="s">
        <v>504</v>
      </c>
      <c r="D8" s="81">
        <v>0.58680555555555558</v>
      </c>
      <c r="E8" s="81">
        <v>0.69444444444444453</v>
      </c>
      <c r="F8" s="81">
        <f>E8-D8</f>
        <v>0.10763888888888895</v>
      </c>
      <c r="H8" s="83" t="s">
        <v>516</v>
      </c>
      <c r="I8" s="81">
        <f>SUMIFS(F2:F16, C2:C16,H8)</f>
        <v>1.3888888888888951E-2</v>
      </c>
    </row>
    <row r="9" spans="1:17">
      <c r="A9" s="99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0.35000000000000009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1077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12.1625</v>
      </c>
      <c r="K18" t="s">
        <v>814</v>
      </c>
    </row>
    <row r="19" spans="1:11">
      <c r="A19" s="99"/>
      <c r="B19" t="s">
        <v>1078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6.94444444444417E-2</v>
      </c>
    </row>
    <row r="20" spans="1:11">
      <c r="A20" s="99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4.1666666666666741E-2</v>
      </c>
    </row>
    <row r="21" spans="1:11">
      <c r="A21" s="99"/>
      <c r="B21" t="s">
        <v>1079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99"/>
      <c r="B22" s="80" t="s">
        <v>1080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99"/>
      <c r="B23" s="80" t="s">
        <v>1081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99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12.36319444444444</v>
      </c>
    </row>
    <row r="25" spans="1:11">
      <c r="A25" s="99"/>
      <c r="B25" s="80" t="s">
        <v>1082</v>
      </c>
      <c r="C25" s="80" t="s">
        <v>508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99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99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99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1083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99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1084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1085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1086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0.125</v>
      </c>
      <c r="K48" t="s">
        <v>1048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1.0416666666666685E-2</v>
      </c>
    </row>
    <row r="50" spans="1:11">
      <c r="A50" s="99"/>
      <c r="B50" s="80" t="s">
        <v>1087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99"/>
      <c r="B54" s="80" t="s">
        <v>1088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0.23611111111111105</v>
      </c>
    </row>
    <row r="55" spans="1:11">
      <c r="A55" s="99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99"/>
      <c r="B56" s="80" t="s">
        <v>782</v>
      </c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99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1089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99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1090</v>
      </c>
    </row>
    <row r="65" spans="1:11">
      <c r="A65" s="99"/>
      <c r="B65" s="80" t="s">
        <v>1091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99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99"/>
      <c r="B67" s="80" t="s">
        <v>1084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99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99"/>
      <c r="B69" s="80" t="s">
        <v>1092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99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99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99"/>
      <c r="B72" s="80" t="s">
        <v>1093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99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99"/>
      <c r="B78" s="80" t="s">
        <v>1094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99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99"/>
      <c r="B80" s="80" t="s">
        <v>1095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99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1096</v>
      </c>
    </row>
    <row r="82" spans="1:11">
      <c r="A82" s="99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99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99"/>
      <c r="B84" s="80" t="s">
        <v>1097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99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99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99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99"/>
      <c r="B88" s="80" t="s">
        <v>1098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99"/>
      <c r="B89" s="80" t="s">
        <v>1099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99"/>
      <c r="B90" s="80" t="s">
        <v>1100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1101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99"/>
      <c r="B93" s="80" t="s">
        <v>1102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0.26736111111111105</v>
      </c>
    </row>
    <row r="94" spans="1:11">
      <c r="A94" s="99"/>
      <c r="B94" s="80" t="s">
        <v>1103</v>
      </c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5.9027777777777825E-2</v>
      </c>
    </row>
    <row r="95" spans="1:11">
      <c r="A95" s="99"/>
      <c r="B95" s="80" t="s">
        <v>520</v>
      </c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1104</v>
      </c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99"/>
      <c r="B97" s="80" t="s">
        <v>528</v>
      </c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99"/>
      <c r="B98" t="s">
        <v>617</v>
      </c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99"/>
      <c r="B99" s="80" t="s">
        <v>518</v>
      </c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0.41944444444444445</v>
      </c>
    </row>
    <row r="100" spans="1:11">
      <c r="A100" s="99"/>
      <c r="B100" s="80" t="s">
        <v>1105</v>
      </c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99"/>
      <c r="B101" t="s">
        <v>782</v>
      </c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99"/>
      <c r="B102" s="80" t="s">
        <v>1106</v>
      </c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99"/>
      <c r="B103" t="s">
        <v>1107</v>
      </c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99"/>
      <c r="B104" t="s">
        <v>1108</v>
      </c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1109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99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99"/>
      <c r="B110" s="80" t="s">
        <v>1099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99"/>
      <c r="B111" s="80" t="s">
        <v>1110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99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99"/>
      <c r="B113" s="80" t="s">
        <v>1111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99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99"/>
      <c r="B115" s="18" t="s">
        <v>1112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99"/>
      <c r="B116" s="18" t="s">
        <v>1113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99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99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99"/>
      <c r="B119" s="80" t="s">
        <v>1114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99"/>
      <c r="B120" s="80" t="s">
        <v>1108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99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1115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0.28819444444444448</v>
      </c>
      <c r="K123" t="s">
        <v>1011</v>
      </c>
    </row>
    <row r="124" spans="1:11">
      <c r="A124" s="99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99"/>
      <c r="B125" s="80" t="s">
        <v>1116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99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99"/>
      <c r="B129" s="80" t="s">
        <v>1117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0.46527777777777773</v>
      </c>
    </row>
    <row r="130" spans="1:11">
      <c r="A130" s="99"/>
      <c r="B130" s="80" t="s">
        <v>1118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99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99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99"/>
      <c r="B133" s="80" t="s">
        <v>1119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99"/>
      <c r="B134" s="80" t="s">
        <v>1108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99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99"/>
      <c r="B136" s="80"/>
      <c r="C136" s="80"/>
      <c r="D136" s="81"/>
      <c r="E136" s="81"/>
      <c r="F136" s="81">
        <f>E136-D136</f>
        <v>0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0.17708333333333343</v>
      </c>
      <c r="K138" t="s">
        <v>1011</v>
      </c>
    </row>
    <row r="139" spans="1:11">
      <c r="A139" s="99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99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528</v>
      </c>
      <c r="C141" s="80" t="s">
        <v>513</v>
      </c>
      <c r="D141" s="81">
        <v>0.52083333333333337</v>
      </c>
      <c r="E141" s="81">
        <v>0.52777777777777779</v>
      </c>
      <c r="F141" s="81">
        <f>E141-D141</f>
        <v>6.9444444444444198E-3</v>
      </c>
      <c r="H141" s="83" t="s">
        <v>513</v>
      </c>
      <c r="I141" s="81">
        <f>SUMIFS(F137:F151, C137:C151,H141)</f>
        <v>1.388888888888884E-2</v>
      </c>
    </row>
    <row r="142" spans="1:11">
      <c r="A142" s="99"/>
      <c r="B142" s="80" t="s">
        <v>1120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2.083333333333337E-2</v>
      </c>
    </row>
    <row r="144" spans="1:11">
      <c r="A144" s="99"/>
      <c r="B144" s="80" t="s">
        <v>1068</v>
      </c>
      <c r="C144" s="80" t="s">
        <v>504</v>
      </c>
      <c r="D144" s="81">
        <v>0.59375</v>
      </c>
      <c r="E144" s="81">
        <v>0.64583333333333337</v>
      </c>
      <c r="F144" s="81">
        <f>E144-D144</f>
        <v>5.208333333333337E-2</v>
      </c>
      <c r="H144" s="78" t="s">
        <v>519</v>
      </c>
      <c r="I144" s="79">
        <f>SUM(I138:I143)</f>
        <v>0.27083333333333337</v>
      </c>
    </row>
    <row r="145" spans="1:11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99"/>
      <c r="B147" s="80"/>
      <c r="C147" s="80"/>
      <c r="D147" s="81"/>
      <c r="E147" s="81"/>
      <c r="F147" s="81">
        <f>E147-D147</f>
        <v>0</v>
      </c>
    </row>
    <row r="148" spans="1:11">
      <c r="A148" s="99"/>
      <c r="B148" s="80"/>
      <c r="C148" s="80"/>
      <c r="D148" s="81"/>
      <c r="E148" s="81"/>
      <c r="F148" s="81">
        <f>E148-D148</f>
        <v>0</v>
      </c>
    </row>
    <row r="149" spans="1:11">
      <c r="A149" s="99"/>
      <c r="B149" s="80"/>
      <c r="C149" s="80"/>
      <c r="D149" s="81"/>
      <c r="E149" s="81"/>
      <c r="F149" s="81">
        <f>E149-D149</f>
        <v>0</v>
      </c>
    </row>
    <row r="150" spans="1:11">
      <c r="A150" s="99"/>
      <c r="B150" s="80"/>
      <c r="C150" s="80"/>
      <c r="D150" s="81"/>
      <c r="E150" s="81"/>
      <c r="F150" s="81">
        <f>E150-D150</f>
        <v>0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1121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0.14583333333333348</v>
      </c>
    </row>
    <row r="154" spans="1:11">
      <c r="A154" s="99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99"/>
      <c r="B155" s="80" t="s">
        <v>1121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99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6.9444444444444198E-3</v>
      </c>
    </row>
    <row r="157" spans="1:11">
      <c r="A157" s="99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99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3.125E-2</v>
      </c>
    </row>
    <row r="159" spans="1:11">
      <c r="A159" s="99"/>
      <c r="B159" s="80" t="s">
        <v>1122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0.24305555555555564</v>
      </c>
    </row>
    <row r="160" spans="1:11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2022-05-10T06:50:22Z</dcterms:modified>
  <cp:category/>
  <cp:contentStatus/>
</cp:coreProperties>
</file>