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4C172CF-6EF0-4DCE-AA58-246AD3047DEA}" xr6:coauthVersionLast="47" xr6:coauthVersionMax="47" xr10:uidLastSave="{00000000-0000-0000-0000-000000000000}"/>
  <bookViews>
    <workbookView xWindow="-108" yWindow="-108" windowWidth="23256" windowHeight="12456" firstSheet="28" activeTab="2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6" i="70" l="1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I111" i="70"/>
  <c r="F111" i="70"/>
  <c r="I110" i="70"/>
  <c r="F110" i="70"/>
  <c r="I109" i="70"/>
  <c r="F109" i="70"/>
  <c r="I113" i="70" s="1"/>
  <c r="F108" i="70"/>
  <c r="F107" i="70"/>
  <c r="I108" i="70" s="1"/>
  <c r="I114" i="70" s="1"/>
  <c r="F103" i="70"/>
  <c r="I97" i="70"/>
  <c r="I94" i="70"/>
  <c r="F94" i="70"/>
  <c r="I98" i="70" s="1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I21" i="70"/>
  <c r="F21" i="70"/>
  <c r="I20" i="70"/>
  <c r="F20" i="70"/>
  <c r="F19" i="70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I5" i="70"/>
  <c r="F5" i="70"/>
  <c r="I6" i="70" s="1"/>
  <c r="F4" i="70"/>
  <c r="F3" i="70"/>
  <c r="I3" i="70" s="1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70" l="1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9" i="70" l="1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<sst xmlns="http://schemas.openxmlformats.org/spreadsheetml/2006/main" count="5299" uniqueCount="1167">
  <si>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</si>
  <si>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</si>
  <si>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</si>
  <si>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</si>
  <si>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</si>
  <si>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</si>
  <si>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</si>
  <si>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</si>
  <si>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</si>
  <si>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</si>
  <si>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</si>
  <si>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</si>
  <si>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</si>
  <si>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</si>
  <si>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</si>
  <si>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</si>
  <si>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</si>
  <si>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</si>
  <si>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</si>
  <si>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</si>
  <si>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</si>
  <si>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</si>
  <si>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</si>
  <si>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</si>
  <si>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</si>
  <si>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</si>
  <si>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</si>
  <si>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</si>
  <si>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</si>
  <si>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</si>
  <si>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</si>
  <si>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</si>
  <si>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</si>
  <si>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</si>
  <si>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</si>
  <si>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</si>
  <si>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</si>
  <si>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</si>
  <si>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</si>
  <si>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</si>
  <si>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</si>
  <si>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</si>
  <si>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</si>
  <si>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</si>
  <si>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</si>
  <si>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</si>
  <si>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</si>
  <si>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</si>
  <si>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</si>
  <si>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</si>
  <si>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</si>
  <si>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</si>
  <si>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</si>
  <si>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</si>
  <si>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</si>
  <si>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</si>
  <si>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</si>
  <si>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</si>
  <si>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</si>
  <si>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</si>
  <si>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</si>
  <si>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</si>
  <si>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</si>
  <si>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</si>
  <si>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</si>
  <si>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</si>
  <si>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</si>
  <si>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</si>
  <si>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</si>
  <si>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</si>
  <si>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</si>
  <si>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</si>
  <si>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</si>
  <si>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</si>
  <si>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</si>
  <si>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</si>
  <si>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</si>
  <si>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</si>
  <si>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</si>
  <si>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</si>
  <si>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</si>
  <si>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</si>
  <si>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</si>
  <si>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</si>
  <si>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</si>
  <si>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</si>
  <si>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</si>
  <si>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</si>
  <si>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</si>
  <si>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</si>
  <si>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</si>
  <si>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</si>
  <si>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</si>
  <si>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</si>
  <si>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</si>
  <si>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</si>
  <si>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</si>
  <si>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</si>
  <si>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</si>
  <si>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</si>
  <si>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</si>
  <si>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</si>
  <si>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</si>
  <si>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</si>
  <si>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</si>
  <si>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</si>
  <si>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</si>
  <si>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</si>
  <si>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</si>
  <si>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</si>
  <si>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</si>
  <si>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</si>
  <si>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</si>
  <si>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</si>
  <si>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</si>
  <si>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</si>
  <si>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</si>
  <si>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</si>
  <si>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</si>
  <si>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</si>
  <si>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</si>
  <si>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</si>
  <si>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</si>
  <si>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</si>
  <si>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</si>
  <si>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</si>
  <si>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</si>
  <si>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</si>
  <si>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</si>
  <si>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</si>
  <si>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</si>
  <si>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</si>
  <si>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</si>
  <si>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</si>
  <si>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</si>
  <si>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</si>
  <si>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</si>
  <si>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</si>
  <si>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</si>
  <si>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</si>
  <si>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</si>
  <si>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</si>
  <si>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</si>
  <si>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</si>
  <si>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</si>
  <si>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</si>
  <si>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</si>
  <si>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</si>
  <si>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</si>
  <si>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</si>
  <si>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</si>
  <si>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</si>
  <si>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</si>
  <si>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</si>
  <si>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</si>
  <si>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</si>
  <si>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</si>
  <si>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</si>
  <si>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</si>
  <si>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</si>
  <si>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</si>
  <si>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</si>
  <si>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</si>
  <si>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</si>
  <si>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</si>
  <si>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</si>
  <si>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</si>
  <si>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</si>
  <si>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</si>
  <si>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</si>
  <si>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</si>
  <si>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</si>
  <si>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</si>
  <si>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</si>
  <si>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</si>
  <si>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</si>
  <si>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</si>
  <si>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</si>
  <si>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</si>
  <si>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</si>
  <si>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</si>
  <si>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</si>
  <si>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</si>
  <si>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</si>
  <si>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</si>
  <si>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</si>
  <si>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</si>
  <si>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</si>
  <si>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</si>
  <si>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</si>
  <si>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</si>
  <si>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</si>
  <si>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</si>
  <si>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</si>
  <si>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</si>
  <si>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</si>
  <si>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</si>
  <si>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</si>
  <si>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</si>
  <si>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</si>
  <si>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</si>
  <si>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</si>
  <si>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</si>
  <si>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</si>
  <si>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</si>
  <si>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</si>
  <si>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</si>
  <si>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</si>
  <si>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</si>
  <si>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</si>
  <si>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</si>
  <si>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</si>
  <si>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</si>
  <si>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</si>
  <si>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</si>
  <si>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</si>
  <si>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</si>
  <si>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</si>
  <si>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</si>
  <si>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</si>
  <si>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</si>
  <si>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</si>
  <si>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</si>
  <si>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</si>
  <si>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</si>
  <si>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</si>
  <si>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</si>
  <si>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</si>
  <si>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</si>
  <si>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</si>
  <si>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</si>
  <si>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</si>
  <si>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</si>
  <si>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</si>
  <si>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</si>
  <si>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</si>
  <si>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</si>
  <si>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</si>
  <si>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</si>
  <si>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</si>
  <si>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</si>
  <si>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</si>
  <si>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</si>
  <si>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</si>
  <si>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</si>
  <si>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</si>
  <si>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</si>
  <si>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</si>
  <si>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</si>
  <si>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</si>
  <si>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</si>
  <si>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</si>
  <si>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</si>
  <si>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</si>
  <si>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</si>
  <si>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</si>
  <si>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</si>
  <si>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</si>
  <si>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</si>
  <si>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</si>
  <si>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</si>
  <si>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</si>
  <si>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</si>
  <si>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</si>
  <si>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</si>
  <si>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</si>
  <si>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</si>
  <si>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</si>
  <si>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</si>
  <si>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</si>
  <si>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</si>
  <si>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</si>
  <si>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</si>
  <si>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</si>
  <si>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</si>
  <si>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</si>
  <si>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</si>
  <si>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</si>
  <si>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</si>
  <si>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</si>
  <si>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</si>
  <si>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</si>
  <si>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</si>
  <si>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</si>
  <si>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</si>
  <si>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</si>
  <si>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</si>
  <si>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</si>
  <si>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</si>
  <si>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</si>
  <si>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</si>
  <si>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</si>
  <si>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</si>
  <si>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</si>
  <si>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</si>
  <si>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</si>
  <si>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</si>
  <si>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</si>
  <si>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</si>
  <si>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</si>
  <si>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</si>
  <si>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</si>
  <si>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</si>
  <si>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</si>
  <si>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</si>
  <si>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</si>
  <si>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</si>
  <si>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</si>
  <si>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</si>
  <si>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</si>
  <si>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</si>
  <si>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</si>
  <si>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</si>
  <si>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</si>
  <si>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</si>
  <si>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</si>
  <si>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</si>
  <si>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</si>
  <si>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</si>
  <si>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</si>
  <si>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</si>
  <si>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</si>
  <si>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</si>
  <si>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</si>
  <si>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</si>
  <si>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</si>
  <si>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</si>
  <si>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</si>
  <si>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</si>
  <si>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</si>
  <si>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</si>
  <si>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</si>
  <si>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</si>
  <si>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</si>
  <si>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</si>
  <si>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</si>
  <si>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</si>
  <si>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</si>
  <si>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</si>
  <si>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</si>
  <si>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</si>
  <si>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</si>
  <si>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</si>
  <si>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</si>
  <si>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</si>
  <si>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</si>
  <si>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</si>
  <si>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</si>
  <si>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</si>
  <si>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</si>
  <si>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</si>
  <si>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</si>
  <si>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</si>
  <si>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</si>
  <si>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</si>
  <si>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</si>
  <si>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</si>
  <si>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</si>
  <si>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</si>
  <si>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</si>
  <si>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</si>
  <si>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</si>
  <si>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</si>
  <si>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</si>
  <si>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</si>
  <si>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</si>
  <si>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</si>
  <si>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</si>
  <si>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</si>
  <si>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</si>
  <si>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</si>
  <si>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</si>
  <si>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</si>
  <si>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</si>
  <si>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</si>
  <si>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</si>
  <si>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</si>
  <si>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</si>
  <si>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</si>
  <si>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</si>
  <si>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</si>
  <si>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</si>
  <si>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</si>
  <si>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</si>
  <si>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</si>
  <si>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</si>
  <si>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</si>
  <si>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</si>
  <si>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</si>
  <si>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</si>
  <si>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</si>
  <si>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</si>
  <si>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</si>
  <si>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</si>
  <si>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</si>
  <si>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</si>
  <si>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</si>
  <si>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</si>
  <si>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</si>
  <si>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</si>
  <si>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</si>
  <si>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</si>
  <si>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</si>
  <si>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</si>
  <si>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</si>
  <si>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</si>
  <si>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</si>
  <si>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</si>
  <si>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</si>
  <si>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</si>
  <si>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</si>
  <si>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</si>
  <si>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</si>
  <si>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</si>
  <si>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</si>
  <si>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</si>
  <si>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</si>
  <si>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</si>
  <si>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</si>
  <si>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</si>
  <si>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</si>
  <si>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</si>
  <si>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</si>
  <si>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</si>
  <si>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</si>
  <si>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</si>
  <si>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</si>
  <si>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</si>
  <si>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</si>
  <si>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</si>
  <si>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</si>
  <si>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</si>
  <si>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</si>
  <si>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</si>
  <si>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</si>
  <si>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</si>
  <si>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</si>
  <si>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</si>
  <si>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</si>
  <si>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</si>
  <si>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</si>
  <si>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</si>
  <si>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</si>
  <si>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</si>
  <si>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</si>
  <si>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</si>
  <si>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</si>
  <si>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</si>
  <si>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</si>
  <si>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</si>
  <si>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</si>
  <si>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</si>
  <si>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</si>
  <si>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</si>
  <si>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</si>
  <si>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</si>
  <si>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</si>
  <si>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</si>
  <si>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</si>
  <si>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</si>
  <si>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</si>
  <si>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</si>
  <si>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</si>
  <si>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</si>
  <si>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</si>
  <si>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</si>
  <si>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</si>
  <si>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</si>
  <si>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</si>
  <si>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</si>
  <si>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</si>
  <si>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</si>
  <si>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</si>
  <si>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</si>
  <si>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</si>
  <si>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</si>
  <si>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</si>
  <si>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</si>
  <si>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</si>
  <si>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</si>
  <si>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</si>
  <si>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</si>
  <si>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</si>
  <si>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</si>
  <si>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</si>
  <si>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</si>
  <si>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</si>
  <si>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</si>
  <si>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</si>
  <si>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</si>
  <si>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</si>
  <si>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</si>
  <si>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</si>
  <si>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</si>
  <si>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</si>
  <si>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</si>
  <si>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</si>
  <si>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</si>
  <si>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</si>
  <si>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</si>
  <si>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</si>
  <si>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</si>
  <si>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</si>
  <si>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</si>
  <si>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</si>
  <si>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</si>
  <si>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</si>
  <si>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</si>
  <si>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</si>
  <si>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</si>
  <si>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</si>
  <si>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</si>
  <si>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</si>
  <si>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</si>
  <si>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</si>
  <si>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</si>
  <si>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</si>
  <si>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</si>
  <si>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</si>
  <si>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</si>
  <si>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</si>
  <si>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</si>
  <si>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</si>
  <si>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</si>
  <si>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</si>
  <si>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</si>
  <si>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</si>
  <si>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</si>
  <si>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</si>
  <si>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</si>
  <si>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</si>
  <si>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</si>
  <si>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</si>
  <si>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</si>
  <si>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</si>
  <si>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</si>
  <si>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</si>
  <si>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</si>
  <si>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</si>
  <si>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</si>
  <si>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</si>
  <si>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</si>
  <si>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</si>
  <si>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</si>
  <si>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</si>
  <si>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</si>
  <si>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</si>
  <si>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</si>
  <si>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</si>
  <si>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</si>
  <si>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</si>
  <si>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</si>
  <si>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</si>
  <si>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</si>
  <si>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</si>
  <si>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</si>
  <si>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</si>
  <si>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</si>
  <si>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</si>
  <si>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</si>
  <si>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</si>
  <si>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</si>
  <si>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</si>
  <si>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</si>
  <si>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</si>
  <si>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</si>
  <si>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</si>
  <si>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</si>
  <si>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</si>
  <si>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</si>
  <si>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</si>
  <si>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</si>
  <si>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</si>
  <si>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</si>
  <si>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</si>
  <si>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</si>
  <si>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</si>
  <si>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</si>
  <si>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</si>
  <si>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</si>
  <si>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</si>
  <si>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</si>
  <si>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</si>
  <si>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</si>
  <si>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</si>
  <si>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</si>
  <si>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</si>
  <si>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</si>
  <si>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</si>
  <si>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</si>
  <si>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</si>
  <si>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</si>
  <si>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</si>
  <si>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</si>
  <si>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</si>
  <si>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</si>
  <si>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</si>
  <si>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</si>
  <si>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</si>
  <si>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</si>
  <si>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</si>
  <si>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</si>
  <si>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</si>
  <si>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</si>
  <si>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</si>
  <si>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</si>
  <si>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</si>
  <si>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</si>
  <si>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</si>
  <si>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</si>
  <si>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</si>
  <si>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</si>
  <si>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</si>
  <si>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</si>
  <si>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</si>
  <si>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</si>
  <si>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</si>
  <si>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</si>
  <si>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</si>
  <si>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</si>
  <si>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</si>
  <si>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</si>
  <si>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</si>
  <si>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</si>
  <si>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</si>
  <si>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</si>
  <si>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</si>
  <si>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</si>
  <si>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</si>
  <si>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</si>
  <si>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</si>
  <si>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</si>
  <si>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</si>
  <si>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</si>
  <si>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</si>
  <si>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</si>
  <si>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</si>
  <si>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</si>
  <si>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</si>
  <si>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</si>
  <si>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</si>
  <si>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</si>
  <si>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</si>
  <si>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</si>
  <si>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</si>
  <si>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</si>
  <si>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</si>
  <si>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</si>
  <si>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</si>
  <si>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</si>
  <si>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</si>
  <si>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</si>
  <si>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</si>
  <si>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</si>
  <si>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</si>
  <si>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</si>
  <si>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</si>
  <si>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</si>
  <si>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</si>
  <si>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</si>
  <si>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</si>
  <si>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</si>
  <si>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</si>
  <si>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</si>
  <si>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</si>
  <si>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</si>
  <si>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</si>
  <si>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</si>
  <si>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</si>
  <si>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</si>
  <si>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</si>
  <si>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</si>
  <si>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</si>
  <si>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</si>
  <si>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</si>
  <si>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</si>
  <si>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</si>
  <si>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</si>
  <si>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</si>
  <si>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</si>
  <si>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</si>
  <si>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</si>
  <si>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</si>
  <si>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</si>
  <si>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</si>
  <si>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</si>
  <si>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</si>
  <si>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</si>
  <si>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</si>
  <si>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</si>
  <si>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</si>
  <si>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</si>
  <si>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</si>
  <si>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</si>
  <si>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</si>
  <si>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</si>
  <si>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</si>
  <si>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</si>
  <si>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</si>
  <si>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</si>
  <si>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</si>
  <si>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</si>
  <si>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</si>
  <si>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</si>
  <si>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</si>
  <si>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</si>
  <si>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</si>
  <si>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</si>
  <si>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</si>
  <si>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</si>
  <si>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</si>
  <si>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</si>
  <si>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</si>
  <si>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</si>
  <si>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</si>
  <si>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</si>
  <si>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</si>
  <si>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</si>
  <si>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</si>
  <si>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</si>
  <si>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</si>
  <si>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</si>
  <si>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</si>
  <si>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</si>
  <si>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</si>
  <si>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</si>
  <si>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</si>
  <si>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</si>
  <si>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</si>
  <si>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</si>
  <si>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</si>
  <si>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</si>
  <si>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</si>
  <si>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</si>
  <si>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</si>
  <si>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</si>
  <si>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</si>
  <si>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</si>
  <si>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</si>
  <si>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</si>
  <si>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</si>
  <si>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</si>
  <si>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</si>
  <si>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</si>
  <si>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</si>
  <si>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</si>
  <si>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</si>
  <si>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</si>
  <si>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</si>
  <si>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</si>
  <si>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</si>
  <si>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</si>
  <si>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</si>
  <si>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</si>
  <si>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</si>
  <si>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</si>
  <si>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</si>
  <si>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</si>
  <si>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</si>
  <si>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</si>
  <si>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</si>
  <si>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</si>
  <si>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</si>
  <si>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</si>
  <si>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</si>
  <si>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</si>
  <si>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</si>
  <si>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</si>
  <si>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</si>
  <si>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</si>
  <si>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</si>
  <si>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</si>
  <si>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</si>
  <si>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</si>
  <si>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</si>
  <si>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</si>
  <si>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</si>
  <si>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</si>
  <si>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</si>
  <si>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</si>
  <si>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</si>
  <si>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</si>
  <si>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</si>
  <si>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</si>
  <si>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</si>
  <si>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</si>
  <si>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</si>
  <si>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</si>
  <si>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</si>
  <si>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</si>
  <si>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</si>
  <si>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</si>
  <si>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</si>
  <si>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</si>
  <si>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</si>
  <si>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</si>
  <si>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</si>
  <si>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</si>
  <si>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</si>
  <si>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</si>
  <si>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</si>
  <si>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</si>
  <si>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</si>
  <si>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</si>
  <si>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</si>
  <si>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</si>
  <si>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</si>
  <si>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</si>
  <si>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</si>
  <si>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</si>
  <si>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</si>
  <si>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</si>
  <si>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</si>
  <si>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</si>
  <si>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</si>
  <si>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</si>
  <si>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</si>
  <si>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</si>
  <si>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</si>
  <si>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</si>
  <si>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</si>
  <si>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</si>
  <si>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</si>
  <si>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</si>
  <si>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</si>
  <si>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</si>
  <si>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</si>
  <si>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</si>
  <si>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</si>
  <si>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</si>
  <si>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</si>
  <si>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</si>
  <si>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</si>
  <si>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</si>
  <si>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</si>
  <si>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</si>
  <si>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</si>
  <si>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</si>
  <si>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</si>
  <si>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</si>
  <si>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</si>
  <si>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</si>
  <si>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</si>
  <si>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</si>
  <si>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</si>
  <si>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</si>
  <si>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</si>
  <si>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</si>
  <si>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</si>
  <si>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</si>
  <si>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</si>
  <si>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</si>
  <si>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</si>
  <si>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</si>
  <si>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</si>
  <si>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</si>
  <si>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</si>
  <si>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</si>
  <si>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</si>
  <si>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</si>
  <si>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</si>
  <si>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</si>
  <si>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</si>
  <si>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</si>
  <si>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</si>
  <si>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</si>
  <si>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</si>
  <si>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</si>
  <si>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</si>
  <si>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</si>
  <si>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</si>
  <si>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</si>
  <si>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</si>
  <si>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</si>
  <si>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</si>
  <si>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</si>
  <si>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</si>
  <si>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</si>
  <si>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</si>
  <si>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</si>
  <si>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</si>
  <si>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</si>
  <si>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</si>
  <si>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</si>
  <si>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</si>
  <si>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</si>
  <si>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</si>
  <si>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</si>
  <si>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</si>
  <si>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</si>
  <si>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</si>
  <si>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</si>
  <si>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</si>
  <si>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</si>
  <si>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</si>
  <si>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</si>
  <si>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</si>
  <si>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</si>
  <si>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</si>
  <si>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</si>
  <si>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</si>
  <si>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</si>
  <si>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</si>
  <si>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</si>
  <si>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</si>
  <si>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</si>
  <si>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</si>
  <si>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</si>
  <si>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</si>
  <si>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</si>
  <si>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</si>
  <si>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</si>
  <si>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</si>
  <si>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</si>
  <si>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</si>
  <si>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</si>
  <si>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</si>
  <si>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</si>
  <si>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</si>
  <si>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</si>
  <si>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</si>
  <si>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</si>
  <si>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</si>
  <si>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</si>
  <si>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</si>
  <si>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</si>
  <si>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</si>
  <si>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</si>
  <si>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</si>
  <si>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</si>
  <si>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</si>
  <si>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</si>
  <si>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</si>
  <si>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</si>
  <si>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</si>
  <si>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</si>
  <si>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</si>
  <si>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</si>
  <si>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</si>
  <si>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</si>
  <si>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</si>
  <si>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</si>
  <si>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</si>
  <si>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</si>
  <si>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</si>
  <si>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</si>
  <si>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</si>
  <si>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</si>
  <si>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</si>
  <si>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</si>
  <si>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</si>
  <si>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</si>
  <si>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</si>
  <si>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</si>
  <si>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</si>
  <si>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</si>
  <si>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</si>
  <si>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</si>
  <si>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</si>
  <si>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</si>
  <si>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</si>
  <si>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</si>
  <si>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</si>
  <si>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</si>
  <si>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</si>
  <si>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</si>
  <si>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</si>
  <si>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</si>
  <si>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</si>
  <si>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</si>
  <si>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</si>
  <si>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</si>
  <si>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</si>
  <si>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</si>
  <si>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</si>
  <si>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</si>
  <si>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</si>
  <si>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</si>
  <si>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</si>
  <si>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</si>
  <si>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</si>
  <si>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</si>
  <si>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</si>
  <si>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</si>
  <si>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</si>
  <si>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</si>
  <si>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</si>
  <si>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</si>
  <si>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</si>
  <si>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</si>
  <si>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</si>
  <si>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</si>
  <si>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</si>
  <si>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</si>
  <si>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</si>
  <si>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</si>
  <si>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</si>
  <si>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</si>
  <si>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</si>
  <si>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</si>
  <si>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</si>
  <si>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</si>
  <si>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</si>
  <si>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</si>
  <si>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</si>
  <si>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</si>
  <si>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</si>
  <si>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</si>
  <si>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</si>
  <si>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</si>
  <si>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</si>
  <si>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</si>
  <si>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</si>
  <si>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</si>
  <si>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</si>
  <si>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</si>
  <si>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</si>
  <si>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</si>
  <si>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</si>
  <si>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</si>
  <si>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</si>
  <si>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</si>
  <si>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</si>
  <si>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</si>
  <si>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</si>
  <si>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</si>
  <si>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</si>
  <si>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</si>
  <si>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</si>
  <si>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</si>
  <si>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</si>
  <si>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</si>
  <si>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</si>
  <si>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</si>
  <si>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</si>
  <si>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</si>
  <si>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</si>
  <si>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</si>
  <si>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</si>
  <si>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</si>
  <si>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</si>
  <si>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</si>
  <si>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</si>
  <si>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</si>
  <si>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</si>
  <si>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</si>
  <si>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</si>
  <si>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</si>
  <si>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</si>
  <si>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</si>
  <si>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</si>
  <si>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</si>
  <si>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</si>
  <si>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</si>
  <si>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</si>
  <si>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</si>
  <si>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</si>
  <si>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</si>
  <si>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</si>
  <si>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</si>
  <si>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</si>
  <si>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</si>
  <si>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</si>
  <si>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</si>
  <si>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</si>
  <si>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</si>
  <si>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</si>
  <si>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</si>
  <si>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</si>
  <si>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</si>
  <si>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</si>
  <si>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</si>
  <si>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</si>
  <si>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</si>
  <si>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</si>
  <si>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</si>
  <si>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</si>
  <si>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</si>
  <si>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</si>
  <si>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</si>
  <si>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</si>
  <si>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</si>
  <si>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</si>
  <si>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</si>
  <si>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</si>
  <si>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</si>
  <si>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</si>
  <si>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</si>
  <si>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</si>
  <si>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</si>
  <si>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</si>
  <si>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</si>
  <si>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</si>
  <si>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</si>
  <si>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</si>
  <si>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</si>
  <si>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</si>
  <si>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</si>
  <si>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</si>
  <si>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</si>
  <si>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</si>
  <si>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</si>
  <si>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</si>
  <si>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</si>
  <si>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</si>
  <si>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</si>
  <si>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</si>
  <si>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</si>
  <si>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</si>
  <si>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</si>
  <si>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</si>
  <si>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</si>
  <si>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</si>
  <si>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</si>
  <si>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</si>
  <si>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</si>
  <si>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</si>
  <si>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</si>
  <si>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</si>
  <si>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</si>
  <si>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</si>
  <si>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</si>
  <si>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</si>
  <si>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</si>
  <si>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</si>
  <si>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</si>
  <si>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</si>
  <si>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</si>
  <si>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</si>
  <si>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</si>
  <si>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</si>
  <si>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</si>
  <si>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</si>
  <si>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</si>
  <si>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</si>
  <si>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</si>
  <si>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</si>
  <si>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</si>
  <si>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</si>
  <si>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</si>
  <si>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</si>
  <si>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</si>
  <si>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</si>
  <si>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</si>
  <si>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</si>
  <si>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</si>
  <si>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</si>
  <si>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</si>
  <si>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</si>
  <si>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</si>
  <si>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</si>
  <si>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</si>
  <si>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</si>
  <si>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Discussion about Validation</t>
  </si>
  <si>
    <t>Adding Validation in Model</t>
  </si>
  <si>
    <t xml:space="preserve">Angular Session </t>
  </si>
  <si>
    <t xml:space="preserve">Morning break </t>
  </si>
  <si>
    <t xml:space="preserve">Exploration on Validation </t>
  </si>
  <si>
    <t>Timesheet Update</t>
  </si>
  <si>
    <t xml:space="preserve">Meeting with Rafi </t>
  </si>
  <si>
    <t>Web Api sesssion with teammate</t>
  </si>
  <si>
    <t xml:space="preserve">Evening break 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</si>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</sst>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8 I63 I78 I93 I108 I123 I138 I153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49 I64 I79 I94 I109 I124 I139 I154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0 I65 I80 I95 I110 I125 I140 I155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1 I66 I81 I96 I111 I126 I141 I156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2 I67 I82 I97 I112 I127 I142 I157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38" operator="greaterThan">
      <formula>0.25</formula>
    </cfRule>
    <cfRule type="cellIs" dxfId="154" priority="39" operator="lessThan">
      <formula>0.25</formula>
    </cfRule>
  </conditionalFormatting>
  <conditionalFormatting sqref="I4 I19 I34 I49 I64 I79 I109 I124 I139 I154">
    <cfRule type="cellIs" dxfId="153" priority="35" operator="lessThan">
      <formula>0.0416666666666667</formula>
    </cfRule>
    <cfRule type="cellIs" dxfId="152" priority="36" operator="greaterThan">
      <formula>0.0416666666666667</formula>
    </cfRule>
    <cfRule type="cellIs" dxfId="151" priority="37" operator="greaterThan">
      <formula>0.0416666666666667</formula>
    </cfRule>
  </conditionalFormatting>
  <conditionalFormatting sqref="I5 I20 I35 I50 I65 I80 I110 I125 I140 I155">
    <cfRule type="cellIs" dxfId="150" priority="33" operator="lessThan">
      <formula>0.0833333333333333</formula>
    </cfRule>
    <cfRule type="cellIs" dxfId="149" priority="34" operator="greaterThan">
      <formula>0.0833333333333333</formula>
    </cfRule>
  </conditionalFormatting>
  <conditionalFormatting sqref="I6 I21 I36 I51 I66 I81 I111 I126 I141 I156">
    <cfRule type="cellIs" dxfId="148" priority="31" operator="lessThan">
      <formula>0.0416666666666667</formula>
    </cfRule>
    <cfRule type="cellIs" dxfId="147" priority="32" operator="greaterThan">
      <formula>0.0416666666666667</formula>
    </cfRule>
  </conditionalFormatting>
  <conditionalFormatting sqref="I7 I22 I37 I52 I67 I82 I112 I127 I142 I157">
    <cfRule type="cellIs" dxfId="146" priority="29" operator="lessThan">
      <formula>0.0416666666666667</formula>
    </cfRule>
    <cfRule type="cellIs" dxfId="145" priority="30" operator="greaterThan">
      <formula>0.0416666666666667</formula>
    </cfRule>
  </conditionalFormatting>
  <conditionalFormatting sqref="I8 I23 I38 I53 I68 I83 I113 I128 I143 I158">
    <cfRule type="cellIs" dxfId="144" priority="27" operator="lessThan">
      <formula>0.0625</formula>
    </cfRule>
    <cfRule type="cellIs" dxfId="143" priority="28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9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70" workbookViewId="0">
      <selection activeCell="H119" sqref="H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1094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1095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1096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1097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1098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1099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1100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1101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1102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1103</v>
      </c>
    </row>
    <row r="65" spans="1:11">
      <c r="A65" s="99"/>
      <c r="B65" s="80" t="s">
        <v>1104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1105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1106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1107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1108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1109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1110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1111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1112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1113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1114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1115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1079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1116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1117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1118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1119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1099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1120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1112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1121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1122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1123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1124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1125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1099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1127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1128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1129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1130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1131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1126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1132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1128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1133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1130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1099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1134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1135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1136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abSelected="1" topLeftCell="A132" workbookViewId="0">
      <selection activeCell="C62" sqref="C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1137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12.291666666666664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0.4375</v>
      </c>
      <c r="E19" s="81">
        <v>0.44444444444444442</v>
      </c>
      <c r="F19" s="81">
        <f>E19-D19</f>
        <v>6.9444444444444198E-3</v>
      </c>
      <c r="H19" s="83" t="s">
        <v>508</v>
      </c>
      <c r="I19" s="81">
        <f>SUMIFS(F17:F31, C17:C31,H19)</f>
        <v>1.3888888888888895E-2</v>
      </c>
    </row>
    <row r="20" spans="1:11">
      <c r="A20" s="99"/>
      <c r="B20" s="80" t="s">
        <v>1138</v>
      </c>
      <c r="C20" s="80" t="s">
        <v>504</v>
      </c>
      <c r="D20" s="81">
        <v>0.44444444444444442</v>
      </c>
      <c r="E20" s="81">
        <v>0.4826388888888889</v>
      </c>
      <c r="F20" s="81">
        <f>E20-D20</f>
        <v>3.8194444444444475E-2</v>
      </c>
      <c r="H20" s="83" t="s">
        <v>510</v>
      </c>
      <c r="I20" s="81">
        <f>SUMIFS(F17:F31, C17:C31,H20)</f>
        <v>0.10069444444444453</v>
      </c>
    </row>
    <row r="21" spans="1:11">
      <c r="A21" s="99"/>
      <c r="B21" t="s">
        <v>1088</v>
      </c>
      <c r="C21" s="80" t="s">
        <v>504</v>
      </c>
      <c r="D21" s="81">
        <v>0.4826388888888889</v>
      </c>
      <c r="E21" s="81">
        <v>12.496527777777779</v>
      </c>
      <c r="F21" s="81">
        <f>E21-D21</f>
        <v>12.013888888888889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0.49652777777777773</v>
      </c>
      <c r="E22" s="81">
        <v>0.51041666666666663</v>
      </c>
      <c r="F22" s="81">
        <f>E22-D22</f>
        <v>1.3888888888888895E-2</v>
      </c>
      <c r="H22" s="83" t="s">
        <v>512</v>
      </c>
      <c r="I22" s="81">
        <f>SUMIFS(F17:F31, C17:C31,H22)</f>
        <v>5.8333333333333348E-2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0.57916666666666672</v>
      </c>
      <c r="F23" s="81">
        <f>E23-D23</f>
        <v>5.8333333333333348E-2</v>
      </c>
      <c r="H23" s="83" t="s">
        <v>516</v>
      </c>
      <c r="I23" s="81">
        <f>SUMIFS(F17:F31, C17:C31,H23)</f>
        <v>3.8888888888888862E-2</v>
      </c>
    </row>
    <row r="24" spans="1:11">
      <c r="A24" s="99"/>
      <c r="B24" t="s">
        <v>518</v>
      </c>
      <c r="C24" s="80" t="s">
        <v>516</v>
      </c>
      <c r="D24" s="81">
        <v>0.57916666666666672</v>
      </c>
      <c r="E24" s="81">
        <v>0.60416666666666663</v>
      </c>
      <c r="F24" s="81">
        <f>E24-D24</f>
        <v>2.4999999999999911E-2</v>
      </c>
      <c r="H24" s="78" t="s">
        <v>519</v>
      </c>
      <c r="I24" s="79">
        <f>SUM(I18:I23)</f>
        <v>12.503472222222221</v>
      </c>
    </row>
    <row r="25" spans="1:11">
      <c r="A25" s="99"/>
      <c r="B25" s="80" t="s">
        <v>1139</v>
      </c>
      <c r="C25" s="80" t="s">
        <v>504</v>
      </c>
      <c r="D25" s="81">
        <v>21.604166666666668</v>
      </c>
      <c r="E25" s="81">
        <v>21.645833333333332</v>
      </c>
      <c r="F25" s="81">
        <f>E25-D25</f>
        <v>4.1666666666664298E-2</v>
      </c>
      <c r="I25" s="84"/>
    </row>
    <row r="26" spans="1:11">
      <c r="A26" s="99"/>
      <c r="B26" s="80" t="s">
        <v>1140</v>
      </c>
      <c r="C26" s="80" t="s">
        <v>504</v>
      </c>
      <c r="D26" s="81">
        <v>0.64930555555555558</v>
      </c>
      <c r="E26" s="81">
        <v>0.68055555555555547</v>
      </c>
      <c r="F26" s="81">
        <f>E26-D26</f>
        <v>3.1249999999999889E-2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0.68055555555555547</v>
      </c>
      <c r="E27" s="81">
        <v>0.6875</v>
      </c>
      <c r="F27" s="81">
        <f>E27-D27</f>
        <v>6.9444444444445308E-3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0.70833333333333337</v>
      </c>
      <c r="F28" s="81">
        <f>E28-D28</f>
        <v>2.083333333333337E-2</v>
      </c>
    </row>
    <row r="29" spans="1:11">
      <c r="A29" s="99"/>
      <c r="B29" s="80" t="s">
        <v>1141</v>
      </c>
      <c r="C29" s="80" t="s">
        <v>504</v>
      </c>
      <c r="D29" s="81">
        <v>0.70833333333333337</v>
      </c>
      <c r="E29" s="81">
        <v>0.8125</v>
      </c>
      <c r="F29" s="81">
        <f>E29-D29</f>
        <v>0.10416666666666663</v>
      </c>
    </row>
    <row r="30" spans="1:11">
      <c r="A30" s="99"/>
      <c r="B30" s="80" t="s">
        <v>1142</v>
      </c>
      <c r="C30" s="80" t="s">
        <v>510</v>
      </c>
      <c r="D30" s="81">
        <v>0.89930555555555547</v>
      </c>
      <c r="E30" s="81">
        <v>0.97916666666666663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1143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1144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1145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1146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1147</v>
      </c>
    </row>
    <row r="65" spans="1:11">
      <c r="A65" s="99"/>
      <c r="B65" s="80" t="s">
        <v>1148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1149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1150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1151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528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1152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1153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1154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0.39583333333333331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1155</v>
      </c>
      <c r="C93" s="80" t="s">
        <v>510</v>
      </c>
      <c r="D93" s="81">
        <v>0.39583333333333331</v>
      </c>
      <c r="E93" s="81">
        <v>0.4375</v>
      </c>
      <c r="F93" s="81">
        <f>E93-D93</f>
        <v>4.1666666666666685E-2</v>
      </c>
      <c r="H93" s="83" t="s">
        <v>504</v>
      </c>
      <c r="I93" s="81">
        <f>SUMIFS(F92:F106, C92:C106,H93)</f>
        <v>8.3333333333333343E-2</v>
      </c>
    </row>
    <row r="94" spans="1:11">
      <c r="A94" s="99"/>
      <c r="B94" s="80" t="s">
        <v>1156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1157</v>
      </c>
      <c r="C95" s="80" t="s">
        <v>504</v>
      </c>
      <c r="D95" s="81">
        <v>0.4513888888888889</v>
      </c>
      <c r="E95" s="81">
        <v>0.4861111111111111</v>
      </c>
      <c r="F95" s="81">
        <v>3.4722222222222224E-2</v>
      </c>
      <c r="H95" s="83" t="s">
        <v>510</v>
      </c>
      <c r="I95" s="81">
        <v>0</v>
      </c>
      <c r="K95" s="82" t="s">
        <v>632</v>
      </c>
    </row>
    <row r="96" spans="1:11">
      <c r="A96" s="99"/>
      <c r="B96" t="s">
        <v>1158</v>
      </c>
      <c r="C96" s="80" t="s">
        <v>504</v>
      </c>
      <c r="D96" s="81">
        <v>0.48958333333333331</v>
      </c>
      <c r="E96" s="81">
        <v>0.50347222222222221</v>
      </c>
      <c r="F96" s="81">
        <v>1.3888888888888888E-2</v>
      </c>
      <c r="H96" s="83" t="s">
        <v>513</v>
      </c>
      <c r="I96" s="81">
        <f>SUMIFS(F92:F106, C92:C106,H96)</f>
        <v>6.9444444444444448E-2</v>
      </c>
    </row>
    <row r="97" spans="1:11">
      <c r="A97" s="99"/>
      <c r="B97" s="80" t="s">
        <v>1159</v>
      </c>
      <c r="C97" s="80" t="s">
        <v>513</v>
      </c>
      <c r="D97" s="81">
        <v>0.52083333333333337</v>
      </c>
      <c r="E97" s="81">
        <v>0.57638888888888895</v>
      </c>
      <c r="F97" s="81">
        <v>5.5555555555555552E-2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744</v>
      </c>
      <c r="C98" s="80" t="s">
        <v>516</v>
      </c>
      <c r="D98" s="81">
        <v>0.57638888888888895</v>
      </c>
      <c r="E98" s="81">
        <v>0.61111111111111105</v>
      </c>
      <c r="F98" s="81">
        <v>3.4722222222222224E-2</v>
      </c>
      <c r="H98" s="83" t="s">
        <v>516</v>
      </c>
      <c r="I98" s="81">
        <f>SUMIFS(F92:F106, C92:C106,H98)</f>
        <v>5.9027777777777797E-2</v>
      </c>
    </row>
    <row r="99" spans="1:11">
      <c r="A99" s="99"/>
      <c r="B99" s="80" t="s">
        <v>1160</v>
      </c>
      <c r="C99" s="80" t="s">
        <v>504</v>
      </c>
      <c r="D99" s="81">
        <v>0.61805555555555558</v>
      </c>
      <c r="E99" s="84">
        <v>0.65277777777777779</v>
      </c>
      <c r="F99" s="81">
        <v>3.4722222222222224E-2</v>
      </c>
      <c r="H99" s="78" t="s">
        <v>519</v>
      </c>
      <c r="I99" s="79">
        <f>SUM(I93:I98)</f>
        <v>0.21180555555555558</v>
      </c>
    </row>
    <row r="100" spans="1:11">
      <c r="A100" s="99"/>
      <c r="B100" s="80" t="s">
        <v>1161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C101" s="80"/>
      <c r="D101" s="81">
        <v>0.70833333333333337</v>
      </c>
      <c r="E101" s="81">
        <v>0.77777777777777779</v>
      </c>
      <c r="F101" s="81">
        <v>6.9444444444444434E-2</v>
      </c>
      <c r="I101" s="84"/>
    </row>
    <row r="102" spans="1:11">
      <c r="A102" s="99"/>
      <c r="B102" s="80"/>
      <c r="C102" s="80"/>
      <c r="D102" s="81">
        <v>0.79166666666666663</v>
      </c>
      <c r="E102" s="81">
        <v>0.8125</v>
      </c>
      <c r="F102" s="81">
        <v>2.0833333333333332E-2</v>
      </c>
    </row>
    <row r="103" spans="1:11">
      <c r="A103" s="99"/>
      <c r="C103" s="80"/>
      <c r="D103" s="81">
        <v>0.82291666666666663</v>
      </c>
      <c r="E103" s="81">
        <v>0.84027777777777779</v>
      </c>
      <c r="F103" s="81">
        <f>E103-D103</f>
        <v>1.736111111111116E-2</v>
      </c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1120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1112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1121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1122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1123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1124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1125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1099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1127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1128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1129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1130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1131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1162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1163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1164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1165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11.65625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1.0416666666666741E-2</v>
      </c>
      <c r="K154" s="82" t="s">
        <v>632</v>
      </c>
    </row>
    <row r="155" spans="1:11">
      <c r="A155" s="99"/>
      <c r="B155" s="80" t="s">
        <v>1166</v>
      </c>
      <c r="C155" s="80" t="s">
        <v>504</v>
      </c>
      <c r="D155" s="81">
        <v>0.51041666666666663</v>
      </c>
      <c r="E155" s="81">
        <v>12</v>
      </c>
      <c r="F155" s="81">
        <f>E155-D155</f>
        <v>11.489583333333334</v>
      </c>
      <c r="H155" s="83" t="s">
        <v>510</v>
      </c>
      <c r="I155" s="81">
        <f>SUMIFS(F152:F166, C152:C166,H155)</f>
        <v>8.3333333333333426E-2</v>
      </c>
      <c r="K155" t="s">
        <v>1070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3.1249999999999889E-2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1136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11.868055555555555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2022-05-11T11:39:10Z</dcterms:modified>
  <cp:category/>
  <cp:contentStatus/>
</cp:coreProperties>
</file>