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DBCCCC0-E74C-46C4-82AB-ABCD706131DD}" xr6:coauthVersionLast="47" xr6:coauthVersionMax="47" xr10:uidLastSave="{00000000-0000-0000-0000-000000000000}"/>
  <bookViews>
    <workbookView xWindow="-108" yWindow="-108" windowWidth="23256" windowHeight="12456" firstSheet="37" activeTab="3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1" l="1"/>
  <c r="F165" i="81"/>
  <c r="F164" i="81"/>
  <c r="F163" i="81"/>
  <c r="F162" i="81"/>
  <c r="F161" i="81"/>
  <c r="F160" i="81"/>
  <c r="F159" i="81"/>
  <c r="F158" i="81"/>
  <c r="I157" i="81"/>
  <c r="F157" i="81"/>
  <c r="I156" i="81"/>
  <c r="F156" i="81"/>
  <c r="I158" i="81" s="1"/>
  <c r="F155" i="81"/>
  <c r="F154" i="81"/>
  <c r="I153" i="81"/>
  <c r="F153" i="81"/>
  <c r="I155" i="81" s="1"/>
  <c r="F152" i="81"/>
  <c r="I154" i="81" s="1"/>
  <c r="F151" i="81"/>
  <c r="F150" i="81"/>
  <c r="F149" i="81"/>
  <c r="F148" i="81"/>
  <c r="F147" i="81"/>
  <c r="F146" i="81"/>
  <c r="F145" i="81"/>
  <c r="F144" i="81"/>
  <c r="I143" i="81"/>
  <c r="F143" i="81"/>
  <c r="I142" i="81"/>
  <c r="F142" i="81"/>
  <c r="I141" i="81"/>
  <c r="F141" i="81"/>
  <c r="I140" i="81"/>
  <c r="F140" i="81"/>
  <c r="I139" i="81"/>
  <c r="F139" i="81"/>
  <c r="I138" i="81"/>
  <c r="I144" i="81" s="1"/>
  <c r="F138" i="81"/>
  <c r="F137" i="81"/>
  <c r="F136" i="81"/>
  <c r="F135" i="81"/>
  <c r="F134" i="81"/>
  <c r="F133" i="81"/>
  <c r="F132" i="81"/>
  <c r="F131" i="81"/>
  <c r="F130" i="81"/>
  <c r="F129" i="81"/>
  <c r="I128" i="81"/>
  <c r="F128" i="81"/>
  <c r="I127" i="81"/>
  <c r="F127" i="81"/>
  <c r="I126" i="81"/>
  <c r="F126" i="81"/>
  <c r="I125" i="81"/>
  <c r="F125" i="81"/>
  <c r="I124" i="81"/>
  <c r="F124" i="81"/>
  <c r="I123" i="81"/>
  <c r="I129" i="81" s="1"/>
  <c r="F123" i="81"/>
  <c r="F122" i="81"/>
  <c r="F121" i="81"/>
  <c r="F120" i="81"/>
  <c r="F119" i="81"/>
  <c r="F118" i="81"/>
  <c r="F117" i="81"/>
  <c r="F116" i="81"/>
  <c r="F115" i="81"/>
  <c r="F114" i="81"/>
  <c r="F113" i="81"/>
  <c r="I112" i="81"/>
  <c r="F112" i="81"/>
  <c r="I111" i="81"/>
  <c r="F111" i="81"/>
  <c r="I113" i="81" s="1"/>
  <c r="F110" i="81"/>
  <c r="I109" i="81"/>
  <c r="F109" i="81"/>
  <c r="F108" i="81"/>
  <c r="I110" i="81" s="1"/>
  <c r="F107" i="81"/>
  <c r="I108" i="81" s="1"/>
  <c r="I114" i="81" s="1"/>
  <c r="I98" i="81"/>
  <c r="I97" i="81"/>
  <c r="I96" i="81"/>
  <c r="I94" i="81"/>
  <c r="F94" i="81"/>
  <c r="F93" i="81"/>
  <c r="I95" i="81" s="1"/>
  <c r="F92" i="81"/>
  <c r="I93" i="81" s="1"/>
  <c r="I99" i="81" s="1"/>
  <c r="F91" i="81"/>
  <c r="F90" i="81"/>
  <c r="F89" i="81"/>
  <c r="F88" i="81"/>
  <c r="F87" i="81"/>
  <c r="F86" i="81"/>
  <c r="F85" i="81"/>
  <c r="F84" i="81"/>
  <c r="I83" i="81"/>
  <c r="F83" i="81"/>
  <c r="I82" i="81"/>
  <c r="F82" i="81"/>
  <c r="F81" i="81"/>
  <c r="F80" i="81"/>
  <c r="I80" i="81" s="1"/>
  <c r="F79" i="81"/>
  <c r="I81" i="81" s="1"/>
  <c r="I78" i="81"/>
  <c r="F78" i="81"/>
  <c r="F77" i="81"/>
  <c r="I79" i="81" s="1"/>
  <c r="F76" i="81"/>
  <c r="F75" i="81"/>
  <c r="F74" i="81"/>
  <c r="F73" i="81"/>
  <c r="F72" i="81"/>
  <c r="F71" i="81"/>
  <c r="F70" i="81"/>
  <c r="F69" i="81"/>
  <c r="F68" i="81"/>
  <c r="I67" i="81"/>
  <c r="F67" i="81"/>
  <c r="I66" i="81"/>
  <c r="F66" i="81"/>
  <c r="F65" i="81"/>
  <c r="I64" i="81"/>
  <c r="F64" i="81"/>
  <c r="I68" i="81" s="1"/>
  <c r="F63" i="81"/>
  <c r="I63" i="81" s="1"/>
  <c r="F62" i="81"/>
  <c r="I65" i="81" s="1"/>
  <c r="F61" i="81"/>
  <c r="F60" i="81"/>
  <c r="F59" i="81"/>
  <c r="F58" i="81"/>
  <c r="F57" i="81"/>
  <c r="F56" i="81"/>
  <c r="F55" i="81"/>
  <c r="F54" i="81"/>
  <c r="I53" i="81"/>
  <c r="F53" i="81"/>
  <c r="I52" i="81"/>
  <c r="F52" i="81"/>
  <c r="I51" i="81"/>
  <c r="F51" i="81"/>
  <c r="I50" i="81"/>
  <c r="F50" i="81"/>
  <c r="F49" i="81"/>
  <c r="I48" i="81"/>
  <c r="F48" i="81"/>
  <c r="F47" i="81"/>
  <c r="I49" i="81" s="1"/>
  <c r="F46" i="81"/>
  <c r="F45" i="81"/>
  <c r="F44" i="81"/>
  <c r="F43" i="81"/>
  <c r="F42" i="81"/>
  <c r="F41" i="81"/>
  <c r="F40" i="81"/>
  <c r="F39" i="81"/>
  <c r="F38" i="81"/>
  <c r="I37" i="81"/>
  <c r="F37" i="81"/>
  <c r="I36" i="81"/>
  <c r="F36" i="81"/>
  <c r="I35" i="81"/>
  <c r="F35" i="81"/>
  <c r="F34" i="81"/>
  <c r="I38" i="81" s="1"/>
  <c r="F33" i="81"/>
  <c r="I33" i="81" s="1"/>
  <c r="F32" i="81"/>
  <c r="I34" i="81" s="1"/>
  <c r="F31" i="81"/>
  <c r="F30" i="81"/>
  <c r="F29" i="81"/>
  <c r="F28" i="81"/>
  <c r="F27" i="81"/>
  <c r="F26" i="81"/>
  <c r="F25" i="81"/>
  <c r="F24" i="81"/>
  <c r="I23" i="81"/>
  <c r="F23" i="81"/>
  <c r="I22" i="81"/>
  <c r="F22" i="81"/>
  <c r="F21" i="81"/>
  <c r="I20" i="81"/>
  <c r="F20" i="81"/>
  <c r="F19" i="81"/>
  <c r="I21" i="81" s="1"/>
  <c r="I18" i="81"/>
  <c r="F18" i="81"/>
  <c r="F17" i="81"/>
  <c r="I19" i="81" s="1"/>
  <c r="F16" i="81"/>
  <c r="F15" i="81"/>
  <c r="F14" i="81"/>
  <c r="F13" i="81"/>
  <c r="F12" i="81"/>
  <c r="F11" i="81"/>
  <c r="F10" i="81"/>
  <c r="F9" i="81"/>
  <c r="I8" i="81"/>
  <c r="F8" i="81"/>
  <c r="I7" i="81"/>
  <c r="F7" i="81"/>
  <c r="F6" i="81"/>
  <c r="I5" i="81"/>
  <c r="F5" i="81"/>
  <c r="F4" i="81"/>
  <c r="I6" i="81" s="1"/>
  <c r="I3" i="81"/>
  <c r="F3" i="81"/>
  <c r="F2" i="81"/>
  <c r="I4" i="81" s="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9" i="81" l="1"/>
  <c r="I24" i="81"/>
  <c r="I39" i="81"/>
  <c r="I54" i="81"/>
  <c r="I69" i="81"/>
  <c r="I84" i="81"/>
  <c r="I159" i="81"/>
  <c r="I54" i="80"/>
  <c r="I51" i="79"/>
  <c r="I49" i="79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<sst xmlns="http://schemas.openxmlformats.org/spreadsheetml/2006/main" count="7547" uniqueCount="1418">
  <si>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</si>
  <si>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</si>
  <si>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</si>
  <si>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</si>
  <si>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</si>
  <si>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</si>
  <si>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</si>
  <si>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</si>
  <si>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</si>
  <si>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</si>
  <si>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</si>
  <si>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</si>
  <si>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</si>
  <si>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</si>
  <si>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</si>
  <si>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</si>
  <si>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</si>
  <si>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</si>
  <si>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</si>
  <si>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</si>
  <si>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</si>
  <si>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</si>
  <si>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</si>
  <si>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</si>
  <si>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</si>
  <si>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</si>
  <si>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</si>
  <si>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</si>
  <si>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</si>
  <si>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</si>
  <si>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</si>
  <si>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</si>
  <si>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</si>
  <si>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</si>
  <si>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</si>
  <si>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</si>
  <si>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</si>
  <si>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</si>
  <si>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</si>
  <si>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</si>
  <si>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</si>
  <si>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</si>
  <si>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</si>
  <si>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</si>
  <si>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</si>
  <si>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</si>
  <si>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</si>
  <si>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</si>
  <si>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</si>
  <si>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</si>
  <si>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</si>
  <si>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</si>
  <si>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</si>
  <si>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</si>
  <si>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</si>
  <si>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</si>
  <si>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</si>
  <si>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</si>
  <si>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</si>
  <si>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</si>
  <si>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</si>
  <si>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</si>
  <si>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</si>
  <si>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</si>
  <si>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</si>
  <si>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</si>
  <si>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</si>
  <si>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</si>
  <si>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</si>
  <si>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</si>
  <si>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</si>
  <si>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</si>
  <si>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</si>
  <si>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</si>
  <si>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</si>
  <si>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</si>
  <si>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</si>
  <si>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</si>
  <si>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</si>
  <si>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</si>
  <si>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</si>
  <si>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</si>
  <si>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</si>
  <si>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</si>
  <si>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</si>
  <si>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</si>
  <si>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</si>
  <si>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</si>
  <si>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</si>
  <si>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</si>
  <si>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</si>
  <si>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</si>
  <si>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</si>
  <si>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</si>
  <si>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</si>
  <si>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</si>
  <si>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</si>
  <si>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</si>
  <si>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</si>
  <si>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</si>
  <si>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</si>
  <si>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</si>
  <si>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</si>
  <si>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</si>
  <si>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</si>
  <si>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</si>
  <si>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</si>
  <si>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</si>
  <si>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</si>
  <si>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</si>
  <si>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</si>
  <si>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</si>
  <si>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</si>
  <si>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</si>
  <si>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</si>
  <si>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</si>
  <si>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</si>
  <si>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</si>
  <si>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</si>
  <si>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</si>
  <si>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</si>
  <si>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</si>
  <si>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</si>
  <si>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</si>
  <si>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</si>
  <si>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</si>
  <si>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</si>
  <si>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</si>
  <si>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</si>
  <si>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</si>
  <si>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</si>
  <si>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</si>
  <si>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</si>
  <si>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</si>
  <si>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</si>
  <si>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</si>
  <si>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</si>
  <si>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</si>
  <si>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</si>
  <si>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</si>
  <si>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</si>
  <si>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</si>
  <si>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</si>
  <si>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</si>
  <si>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</si>
  <si>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</si>
  <si>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</si>
  <si>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</si>
  <si>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</si>
  <si>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</si>
  <si>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</si>
  <si>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</si>
  <si>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</si>
  <si>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</si>
  <si>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</si>
  <si>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</si>
  <si>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</si>
  <si>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</si>
  <si>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</si>
  <si>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</si>
  <si>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</si>
  <si>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</si>
  <si>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</si>
  <si>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</si>
  <si>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</si>
  <si>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</si>
  <si>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</si>
  <si>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</si>
  <si>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</si>
  <si>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</si>
  <si>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</si>
  <si>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</si>
  <si>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</si>
  <si>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</si>
  <si>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</si>
  <si>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</si>
  <si>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</si>
  <si>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</si>
  <si>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</si>
  <si>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</si>
  <si>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</si>
  <si>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</si>
  <si>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</si>
  <si>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</si>
  <si>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</si>
  <si>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</si>
  <si>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</si>
  <si>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</si>
  <si>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</si>
  <si>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</si>
  <si>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</si>
  <si>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</si>
  <si>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</si>
  <si>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</si>
  <si>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</si>
  <si>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</si>
  <si>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</si>
  <si>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</si>
  <si>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</si>
  <si>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</si>
  <si>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</si>
  <si>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</si>
  <si>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</si>
  <si>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</si>
  <si>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</si>
  <si>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</si>
  <si>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</si>
  <si>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</si>
  <si>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</si>
  <si>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</si>
  <si>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</si>
  <si>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</si>
  <si>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</si>
  <si>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</si>
  <si>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</si>
  <si>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</si>
  <si>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</si>
  <si>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</si>
  <si>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</si>
  <si>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</si>
  <si>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</si>
  <si>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</si>
  <si>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</si>
  <si>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</si>
  <si>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</si>
  <si>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</si>
  <si>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</si>
  <si>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</si>
  <si>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</si>
  <si>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</si>
  <si>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</si>
  <si>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</si>
  <si>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</si>
  <si>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</si>
  <si>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</si>
  <si>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</si>
  <si>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</si>
  <si>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</si>
  <si>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</si>
  <si>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</si>
  <si>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</si>
  <si>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</si>
  <si>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</si>
  <si>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</si>
  <si>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</si>
  <si>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</si>
  <si>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</si>
  <si>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</si>
  <si>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</si>
  <si>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</si>
  <si>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</si>
  <si>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</si>
  <si>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</si>
  <si>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</si>
  <si>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</si>
  <si>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</si>
  <si>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</si>
  <si>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</si>
  <si>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</si>
  <si>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</si>
  <si>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</si>
  <si>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</si>
  <si>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</si>
  <si>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</si>
  <si>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</si>
  <si>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</si>
  <si>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</si>
  <si>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</si>
  <si>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</si>
  <si>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</si>
  <si>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</si>
  <si>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</si>
  <si>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</si>
  <si>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</si>
  <si>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</si>
  <si>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</si>
  <si>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</si>
  <si>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</si>
  <si>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</si>
  <si>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</si>
  <si>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</si>
  <si>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</si>
  <si>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</si>
  <si>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</si>
  <si>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</si>
  <si>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</si>
  <si>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</si>
  <si>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</si>
  <si>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</si>
  <si>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</si>
  <si>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</si>
  <si>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</si>
  <si>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</si>
  <si>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</si>
  <si>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</si>
  <si>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</si>
  <si>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</si>
  <si>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</si>
  <si>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</si>
  <si>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</si>
  <si>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</si>
  <si>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</si>
  <si>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</si>
  <si>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</si>
  <si>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</si>
  <si>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</si>
  <si>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</si>
  <si>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</si>
  <si>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</si>
  <si>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</si>
  <si>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</si>
  <si>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</si>
  <si>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</si>
  <si>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</si>
  <si>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</si>
  <si>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</si>
  <si>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</si>
  <si>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</si>
  <si>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</si>
  <si>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</si>
  <si>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</si>
  <si>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</si>
  <si>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</si>
  <si>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</si>
  <si>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</si>
  <si>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</si>
  <si>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</si>
  <si>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</si>
  <si>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</si>
  <si>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</si>
  <si>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</si>
  <si>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</si>
  <si>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</si>
  <si>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</si>
  <si>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</si>
  <si>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</si>
  <si>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</si>
  <si>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</si>
  <si>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</si>
  <si>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</si>
  <si>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</si>
  <si>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</si>
  <si>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</si>
  <si>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</si>
  <si>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</si>
  <si>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</si>
  <si>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</si>
  <si>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</si>
  <si>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</si>
  <si>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</si>
  <si>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</si>
  <si>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</si>
  <si>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</si>
  <si>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</si>
  <si>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</si>
  <si>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</si>
  <si>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</si>
  <si>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</si>
  <si>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</si>
  <si>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</si>
  <si>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</si>
  <si>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</si>
  <si>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</si>
  <si>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</si>
  <si>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</si>
  <si>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</si>
  <si>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</si>
  <si>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</si>
  <si>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</si>
  <si>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</si>
  <si>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</si>
  <si>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</si>
  <si>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</si>
  <si>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</si>
  <si>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</si>
  <si>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</si>
  <si>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</si>
  <si>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</si>
  <si>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</si>
  <si>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</si>
  <si>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</si>
  <si>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</si>
  <si>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</si>
  <si>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</si>
  <si>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</si>
  <si>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</si>
  <si>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</si>
  <si>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</si>
  <si>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</si>
  <si>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</si>
  <si>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</si>
  <si>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</si>
  <si>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</si>
  <si>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</si>
  <si>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</si>
  <si>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</si>
  <si>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</si>
  <si>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</si>
  <si>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</si>
  <si>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</si>
  <si>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</si>
  <si>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</si>
  <si>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</si>
  <si>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</si>
  <si>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</si>
  <si>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</si>
  <si>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</si>
  <si>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</si>
  <si>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</si>
  <si>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</si>
  <si>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</si>
  <si>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</si>
  <si>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</si>
  <si>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</si>
  <si>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</si>
  <si>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</si>
  <si>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</si>
  <si>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</si>
  <si>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</si>
  <si>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</si>
  <si>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</si>
  <si>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</si>
  <si>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</si>
  <si>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</si>
  <si>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</si>
  <si>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</si>
  <si>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</si>
  <si>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</si>
  <si>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</si>
  <si>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</si>
  <si>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</si>
  <si>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</si>
  <si>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</si>
  <si>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</si>
  <si>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</si>
  <si>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</si>
  <si>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</si>
  <si>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</si>
  <si>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</si>
  <si>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</si>
  <si>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</si>
  <si>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</si>
  <si>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</si>
  <si>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</si>
  <si>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</si>
  <si>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</si>
  <si>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</si>
  <si>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</si>
  <si>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</si>
  <si>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</si>
  <si>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</si>
  <si>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</si>
  <si>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</si>
  <si>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</si>
  <si>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</si>
  <si>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</si>
  <si>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</si>
  <si>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</si>
  <si>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</si>
  <si>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</si>
  <si>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</si>
  <si>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</si>
  <si>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</si>
  <si>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</si>
  <si>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</si>
  <si>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</si>
  <si>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</si>
  <si>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</si>
  <si>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</si>
  <si>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</si>
  <si>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</si>
  <si>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</si>
  <si>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</si>
  <si>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</si>
  <si>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</si>
  <si>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</si>
  <si>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</si>
  <si>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</si>
  <si>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</si>
  <si>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</si>
  <si>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</si>
  <si>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</si>
  <si>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</si>
  <si>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</si>
  <si>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</si>
  <si>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</si>
  <si>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</si>
  <si>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</si>
  <si>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</si>
  <si>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</si>
  <si>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</si>
  <si>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</si>
  <si>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</si>
  <si>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</si>
  <si>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</si>
  <si>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</si>
  <si>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</si>
  <si>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</si>
  <si>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</si>
  <si>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</si>
  <si>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</si>
  <si>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</si>
  <si>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</si>
  <si>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</si>
  <si>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</si>
  <si>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</si>
  <si>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</si>
  <si>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</si>
  <si>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</si>
  <si>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</si>
  <si>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</si>
  <si>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</si>
  <si>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</si>
  <si>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</si>
  <si>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</si>
  <si>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</si>
  <si>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</si>
  <si>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</si>
  <si>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</si>
  <si>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</si>
  <si>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</si>
  <si>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</si>
  <si>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</si>
  <si>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</si>
  <si>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</si>
  <si>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</si>
  <si>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</si>
  <si>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</si>
  <si>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</si>
  <si>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</si>
  <si>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</si>
  <si>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</si>
  <si>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</si>
  <si>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</si>
  <si>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</si>
  <si>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</si>
  <si>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</si>
  <si>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</si>
  <si>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</si>
  <si>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</si>
  <si>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</si>
  <si>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</si>
  <si>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</si>
  <si>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</si>
  <si>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</si>
  <si>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</si>
  <si>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</si>
  <si>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</si>
  <si>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</si>
  <si>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</si>
  <si>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</si>
  <si>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</si>
  <si>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</si>
  <si>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</si>
  <si>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</si>
  <si>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</si>
  <si>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</si>
  <si>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</si>
  <si>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</si>
  <si>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</si>
  <si>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</si>
  <si>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</si>
  <si>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</si>
  <si>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</si>
  <si>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</si>
  <si>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</si>
  <si>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</si>
  <si>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</si>
  <si>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</si>
  <si>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</si>
  <si>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</si>
  <si>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</si>
  <si>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</si>
  <si>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</si>
  <si>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</si>
  <si>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</si>
  <si>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</si>
  <si>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</si>
  <si>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</si>
  <si>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</si>
  <si>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</si>
  <si>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</si>
  <si>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</si>
  <si>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</si>
  <si>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</si>
  <si>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</si>
  <si>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</si>
  <si>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</si>
  <si>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</si>
  <si>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</si>
  <si>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</si>
  <si>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</si>
  <si>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</si>
  <si>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</si>
  <si>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</si>
  <si>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</si>
  <si>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</si>
  <si>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</si>
  <si>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</si>
  <si>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</si>
  <si>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</si>
  <si>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</si>
  <si>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</si>
  <si>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</si>
  <si>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</si>
  <si>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</si>
  <si>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</si>
  <si>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</si>
  <si>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</si>
  <si>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</si>
  <si>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</si>
  <si>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</si>
  <si>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</si>
  <si>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</si>
  <si>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</si>
  <si>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</si>
  <si>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</si>
  <si>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</si>
  <si>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</si>
  <si>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</si>
  <si>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</si>
  <si>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</si>
  <si>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</si>
  <si>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</si>
  <si>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</si>
  <si>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</si>
  <si>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</si>
  <si>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</si>
  <si>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</si>
  <si>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</si>
  <si>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</si>
  <si>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</si>
  <si>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</si>
  <si>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</si>
  <si>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</si>
  <si>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</si>
  <si>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</si>
  <si>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</si>
  <si>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</si>
  <si>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</si>
  <si>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</si>
  <si>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</si>
  <si>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</si>
  <si>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</si>
  <si>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</si>
  <si>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</si>
  <si>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</si>
  <si>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</si>
  <si>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</si>
  <si>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</si>
  <si>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</si>
  <si>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</si>
  <si>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</si>
  <si>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</si>
  <si>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</si>
  <si>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</si>
  <si>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</si>
  <si>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</si>
  <si>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</si>
  <si>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</si>
  <si>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</si>
  <si>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</si>
  <si>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</si>
  <si>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</si>
  <si>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</si>
  <si>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</si>
  <si>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</si>
  <si>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</si>
  <si>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</si>
  <si>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</si>
  <si>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</si>
  <si>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</si>
  <si>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</si>
  <si>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</si>
  <si>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</si>
  <si>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</si>
  <si>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</si>
  <si>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</si>
  <si>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</si>
  <si>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</si>
  <si>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</si>
  <si>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</si>
  <si>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</si>
  <si>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</si>
  <si>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</si>
  <si>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</si>
  <si>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</si>
  <si>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</si>
  <si>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</si>
  <si>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</si>
  <si>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</si>
  <si>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</si>
  <si>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</si>
  <si>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</si>
  <si>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</si>
  <si>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</si>
  <si>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</si>
  <si>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</si>
  <si>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</si>
  <si>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</si>
  <si>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</si>
  <si>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</si>
  <si>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</si>
  <si>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</si>
  <si>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</si>
  <si>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</si>
  <si>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</si>
  <si>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</si>
  <si>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</si>
  <si>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</si>
  <si>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</si>
  <si>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</si>
  <si>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</si>
  <si>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</si>
  <si>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</si>
  <si>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</si>
  <si>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</si>
  <si>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</si>
  <si>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</si>
  <si>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</si>
  <si>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</si>
  <si>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</si>
  <si>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</si>
  <si>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</si>
  <si>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</si>
  <si>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</si>
  <si>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</si>
  <si>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</si>
  <si>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</si>
  <si>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</si>
  <si>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</si>
  <si>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</si>
  <si>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</si>
  <si>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</si>
  <si>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</si>
  <si>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</si>
  <si>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</si>
  <si>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</si>
  <si>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</si>
  <si>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</si>
  <si>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</si>
  <si>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</si>
  <si>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</si>
  <si>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</si>
  <si>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</si>
  <si>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</si>
  <si>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</si>
  <si>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</si>
  <si>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</si>
  <si>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</si>
  <si>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</si>
  <si>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</si>
  <si>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</si>
  <si>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</si>
  <si>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</si>
  <si>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</si>
  <si>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</si>
  <si>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</si>
  <si>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</si>
  <si>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</si>
  <si>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</si>
  <si>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</si>
  <si>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</si>
  <si>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</si>
  <si>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</si>
  <si>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</si>
  <si>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</si>
  <si>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</si>
  <si>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</si>
  <si>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</si>
  <si>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</si>
  <si>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</si>
  <si>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</si>
  <si>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</si>
  <si>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</si>
  <si>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</si>
  <si>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</si>
  <si>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</si>
  <si>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</si>
  <si>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</si>
  <si>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</si>
  <si>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</si>
  <si>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</si>
  <si>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</si>
  <si>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</si>
  <si>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</si>
  <si>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</si>
  <si>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</si>
  <si>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</si>
  <si>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</si>
  <si>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</si>
  <si>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</si>
  <si>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</si>
  <si>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</si>
  <si>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</si>
  <si>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</si>
  <si>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</si>
  <si>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</si>
  <si>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</si>
  <si>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</si>
  <si>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</si>
  <si>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</si>
  <si>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</si>
  <si>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</si>
  <si>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</si>
  <si>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</si>
  <si>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</si>
  <si>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</si>
  <si>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</si>
  <si>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</si>
  <si>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</si>
  <si>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</si>
  <si>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</si>
  <si>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</si>
  <si>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</si>
  <si>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</si>
  <si>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</si>
  <si>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</si>
  <si>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</si>
  <si>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</si>
  <si>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</si>
  <si>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</si>
  <si>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</si>
  <si>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</si>
  <si>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</si>
  <si>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</si>
  <si>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</si>
  <si>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</si>
  <si>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</si>
  <si>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</si>
  <si>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</si>
  <si>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</si>
  <si>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</si>
  <si>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</si>
  <si>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</si>
  <si>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</si>
  <si>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</si>
  <si>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</si>
  <si>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</si>
  <si>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</si>
  <si>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</si>
  <si>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</si>
  <si>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</si>
  <si>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</si>
  <si>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</si>
  <si>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</si>
  <si>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</si>
  <si>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</si>
  <si>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</si>
  <si>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</si>
  <si>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</si>
  <si>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</si>
  <si>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</si>
  <si>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</si>
  <si>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</si>
  <si>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</si>
  <si>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</si>
  <si>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</si>
  <si>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</si>
  <si>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</si>
  <si>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</si>
  <si>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</si>
  <si>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</si>
  <si>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</si>
  <si>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</si>
  <si>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</si>
  <si>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</si>
  <si>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</si>
  <si>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</si>
  <si>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</si>
  <si>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</si>
  <si>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</si>
  <si>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</si>
  <si>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</si>
  <si>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</si>
  <si>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</si>
  <si>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</si>
  <si>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</si>
  <si>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</si>
  <si>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</si>
  <si>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</si>
  <si>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</si>
  <si>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</si>
  <si>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</si>
  <si>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</si>
  <si>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</si>
  <si>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</si>
  <si>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</si>
  <si>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</si>
  <si>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</si>
  <si>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</si>
  <si>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</si>
  <si>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</si>
  <si>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</si>
  <si>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</si>
  <si>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</si>
  <si>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</si>
  <si>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</si>
  <si>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</si>
  <si>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</si>
  <si>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</si>
  <si>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</si>
  <si>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</si>
  <si>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</si>
  <si>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</si>
  <si>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</si>
  <si>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</si>
  <si>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</si>
  <si>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</si>
  <si>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</si>
  <si>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</si>
  <si>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</si>
  <si>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</si>
  <si>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</si>
  <si>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</si>
  <si>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</si>
  <si>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</si>
  <si>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</si>
  <si>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</si>
  <si>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</si>
  <si>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</si>
  <si>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</si>
  <si>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</si>
  <si>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</si>
  <si>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</si>
  <si>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</si>
  <si>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</si>
  <si>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</si>
  <si>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</si>
  <si>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</si>
  <si>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</si>
  <si>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</si>
  <si>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</si>
  <si>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</si>
  <si>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</si>
  <si>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</si>
  <si>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</si>
  <si>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</si>
  <si>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</si>
  <si>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</si>
  <si>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</si>
  <si>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</si>
  <si>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</si>
  <si>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</si>
  <si>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</si>
  <si>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</si>
  <si>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</si>
  <si>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</si>
  <si>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</si>
  <si>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</si>
  <si>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</si>
  <si>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</si>
  <si>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</si>
  <si>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</si>
  <si>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</si>
  <si>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</si>
  <si>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</si>
  <si>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</si>
  <si>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</si>
  <si>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</si>
  <si>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</si>
  <si>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</si>
  <si>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</si>
  <si>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</si>
  <si>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</si>
  <si>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</si>
  <si>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</si>
  <si>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</si>
  <si>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</si>
  <si>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</si>
  <si>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</si>
  <si>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</si>
  <si>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</si>
  <si>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</si>
  <si>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</si>
  <si>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</si>
  <si>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</si>
  <si>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</si>
  <si>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</si>
  <si>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</si>
  <si>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</si>
  <si>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</si>
  <si>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</si>
  <si>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</si>
  <si>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</si>
  <si>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</si>
  <si>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</si>
  <si>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</si>
  <si>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</si>
  <si>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</si>
  <si>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</si>
  <si>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</si>
  <si>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</si>
  <si>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</si>
  <si>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</si>
  <si>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</si>
  <si>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</si>
  <si>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</si>
  <si>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</si>
  <si>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</si>
  <si>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</si>
  <si>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</si>
  <si>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</si>
  <si>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</si>
  <si>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</si>
  <si>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</si>
  <si>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</si>
  <si>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</si>
  <si>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</si>
  <si>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</si>
  <si>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</si>
  <si>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</si>
  <si>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</si>
  <si>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</si>
  <si>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</si>
  <si>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</si>
  <si>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</si>
  <si>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</si>
  <si>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</si>
  <si>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</si>
  <si>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</si>
  <si>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</si>
  <si>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</si>
  <si>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</si>
  <si>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</si>
  <si>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</si>
  <si>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</si>
  <si>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</si>
  <si>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</si>
  <si>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</si>
  <si>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</si>
  <si>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</si>
  <si>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</si>
  <si>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</si>
  <si>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</si>
  <si>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</si>
  <si>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</si>
  <si>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</si>
  <si>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</si>
  <si>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</si>
  <si>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</si>
  <si>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</si>
  <si>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</si>
  <si>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</si>
  <si>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</si>
  <si>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</si>
  <si>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</si>
  <si>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</si>
  <si>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</si>
  <si>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</si>
  <si>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</si>
  <si>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</si>
  <si>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</si>
  <si>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</si>
  <si>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</si>
  <si>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</si>
  <si>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</si>
  <si>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</si>
  <si>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</si>
  <si>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</si>
  <si>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</si>
  <si>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</si>
  <si>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</si>
  <si>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</si>
  <si>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</si>
  <si>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</si>
  <si>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</si>
  <si>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</si>
  <si>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</si>
  <si>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</si>
  <si>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</si>
  <si>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</si>
  <si>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</si>
  <si>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</si>
  <si>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</si>
  <si>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</si>
  <si>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</si>
  <si>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</si>
  <si>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</si>
  <si>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</si>
  <si>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</si>
  <si>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</si>
  <si>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</si>
  <si>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</si>
  <si>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</si>
  <si>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</si>
  <si>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</si>
  <si>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</si>
  <si>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</si>
  <si>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</si>
  <si>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</si>
  <si>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</si>
  <si>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</si>
  <si>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</si>
  <si>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</si>
  <si>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</si>
  <si>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</si>
  <si>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</si>
  <si>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</si>
  <si>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</si>
  <si>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</si>
  <si>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</si>
  <si>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</si>
  <si>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</si>
  <si>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</si>
  <si>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</si>
  <si>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</si>
  <si>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</si>
  <si>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</si>
  <si>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</si>
  <si>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</si>
  <si>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</si>
  <si>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</si>
  <si>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</si>
  <si>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</si>
  <si>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</si>
  <si>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</si>
  <si>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</si>
  <si>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</si>
  <si>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</si>
  <si>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</si>
  <si>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</si>
  <si>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</si>
  <si>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</si>
  <si>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</si>
  <si>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</si>
  <si>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</si>
  <si>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</si>
  <si>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</si>
  <si>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</si>
  <si>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</si>
  <si>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</si>
  <si>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</si>
  <si>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</si>
  <si>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</si>
  <si>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</si>
  <si>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</si>
  <si>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</si>
  <si>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</si>
  <si>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</si>
  <si>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</si>
  <si>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</si>
  <si>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</si>
  <si>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</si>
  <si>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</si>
  <si>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</si>
  <si>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</si>
  <si>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</si>
  <si>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</si>
  <si>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</si>
  <si>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</si>
  <si>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</si>
  <si>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</si>
  <si>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</si>
  <si>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</si>
  <si>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</si>
  <si>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</si>
  <si>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</si>
  <si>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</si>
  <si>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</si>
  <si>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</si>
  <si>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</si>
  <si>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</si>
  <si>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</si>
  <si>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</si>
  <si>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</si>
  <si>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</si>
  <si>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</si>
  <si>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</si>
  <si>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</si>
  <si>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</si>
  <si>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</si>
  <si>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</si>
  <si>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</si>
  <si>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</si>
  <si>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</si>
  <si>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</si>
  <si>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</si>
  <si>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</si>
  <si>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</si>
  <si>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</si>
  <si>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</si>
  <si>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</si>
  <si>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</si>
  <si>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</si>
  <si>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</si>
  <si>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</si>
  <si>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</si>
  <si>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</si>
  <si>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</si>
  <si>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</si>
  <si>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</si>
  <si>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</si>
  <si>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</si>
  <si>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</si>
  <si>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</si>
  <si>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</si>
  <si>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</si>
  <si>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</si>
  <si>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</si>
  <si>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</si>
  <si>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</si>
  <si>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</si>
  <si>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</si>
  <si>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</si>
  <si>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</si>
  <si>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</si>
  <si>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</si>
  <si>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</si>
  <si>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</si>
  <si>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</si>
  <si>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</si>
  <si>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</si>
  <si>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</si>
  <si>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</si>
  <si>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</si>
  <si>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</si>
  <si>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</si>
  <si>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</si>
  <si>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</si>
  <si>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</si>
  <si>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</si>
  <si>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</si>
  <si>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</si>
  <si>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</si>
  <si>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</si>
  <si>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</si>
  <si>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</si>
  <si>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</si>
  <si>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</si>
  <si>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</si>
  <si>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</si>
  <si>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</si>
  <si>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</si>
  <si>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</si>
  <si>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</si>
  <si>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</si>
  <si>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</si>
  <si>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</si>
  <si>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</si>
  <si>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</si>
  <si>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</si>
  <si>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</si>
  <si>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</si>
  <si>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</si>
  <si>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</si>
  <si>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</si>
  <si>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</si>
  <si>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</si>
  <si>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</si>
  <si>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</si>
  <si>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</si>
  <si>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</si>
  <si>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</si>
  <si>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</si>
  <si>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</si>
  <si>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</si>
  <si>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</si>
  <si>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</si>
  <si>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</si>
  <si>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</si>
  <si>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</si>
  <si>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</si>
  <si>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</si>
  <si>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</si>
  <si>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</si>
  <si>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</si>
  <si>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</si>
  <si>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</si>
  <si>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</si>
  <si>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</si>
  <si>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</si>
  <si>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</si>
  <si>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</si>
  <si>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</si>
  <si>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</si>
  <si>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</si>
  <si>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</si>
  <si>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</si>
  <si>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</si>
  <si>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</si>
  <si>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</si>
  <si>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</si>
  <si>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</si>
  <si>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</si>
  <si>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</si>
  <si>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</si>
  <si>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</si>
  <si>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</si>
  <si>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</si>
  <si>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</si>
  <si>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</si>
  <si>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</si>
  <si>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</si>
  <si>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</si>
  <si>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</si>
  <si>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</si>
  <si>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</si>
  <si>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</si>
  <si>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</si>
  <si>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</si>
  <si>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</si>
  <si>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</si>
  <si>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</si>
  <si>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</si>
  <si>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</si>
  <si>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</si>
  <si>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</si>
  <si>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</si>
  <si>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</si>
  <si>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</si>
  <si>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</si>
  <si>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</si>
  <si>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</si>
  <si>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</si>
  <si>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</si>
  <si>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</si>
  <si>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</si>
  <si>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</si>
  <si>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</si>
  <si>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</si>
  <si>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</si>
  <si>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</si>
  <si>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</si>
  <si>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</si>
  <si>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</si>
  <si>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</si>
  <si>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</si>
  <si>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</si>
  <si>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</si>
  <si>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</si>
  <si>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</si>
  <si>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</si>
  <si>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</si>
  <si>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</si>
  <si>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</si>
  <si>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</si>
  <si>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</si>
  <si>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</si>
  <si>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</si>
  <si>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</si>
  <si>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</si>
  <si>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</si>
  <si>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</si>
  <si>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</si>
  <si>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</si>
  <si>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</si>
  <si>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</si>
  <si>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</si>
  <si>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</si>
  <si>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</si>
  <si>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</si>
  <si>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</si>
  <si>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</si>
  <si>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</si>
  <si>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</si>
  <si>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</si>
  <si>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</si>
  <si>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</si>
  <si>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</si>
  <si>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</si>
  <si>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</si>
  <si>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</si>
  <si>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</si>
  <si>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</si>
  <si>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</si>
  <si>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</si>
  <si>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</si>
  <si>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</si>
  <si>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</si>
  <si>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</si>
  <si>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</si>
  <si>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</si>
  <si>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</si>
  <si>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</si>
  <si>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</si>
  <si>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</si>
  <si>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</si>
  <si>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</si>
  <si>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</si>
  <si>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</si>
  <si>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</si>
  <si>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</si>
  <si>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</si>
  <si>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</si>
  <si>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</si>
  <si>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</si>
  <si>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</si>
  <si>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</si>
  <si>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</si>
  <si>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</si>
  <si>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</si>
  <si>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</si>
  <si>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</si>
  <si>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</si>
  <si>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</si>
  <si>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</si>
  <si>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</si>
  <si>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</si>
  <si>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</si>
  <si>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</si>
  <si>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</si>
  <si>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</si>
  <si>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</si>
  <si>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</si>
  <si>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</si>
  <si>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</si>
  <si>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</si>
  <si>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</si>
  <si>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</si>
  <si>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</si>
  <si>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</si>
  <si>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</si>
  <si>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</si>
  <si>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</si>
  <si>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</si>
  <si>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</si>
  <si>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College Final Year 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</si>
</sst>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5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8 I63 I78 I93 I108 I123 I138 I153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49 I64 I79 I94 I109 I124 I139 I154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0 I65 I80 I95 I110 I125 I140 I155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1 I66 I81 I96 I111 I126 I141 I156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2 I67 I82 I97 I112 I127 I142 I157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72" priority="38" operator="greaterThan">
      <formula>0.25</formula>
    </cfRule>
    <cfRule type="cellIs" dxfId="271" priority="39" operator="lessThan">
      <formula>0.25</formula>
    </cfRule>
  </conditionalFormatting>
  <conditionalFormatting sqref="I4 I19 I34 I49 I64 I79 I109 I124 I139 I154">
    <cfRule type="cellIs" dxfId="270" priority="35" operator="lessThan">
      <formula>0.0416666666666667</formula>
    </cfRule>
    <cfRule type="cellIs" dxfId="269" priority="36" operator="greaterThan">
      <formula>0.0416666666666667</formula>
    </cfRule>
    <cfRule type="cellIs" dxfId="268" priority="37" operator="greaterThan">
      <formula>0.0416666666666667</formula>
    </cfRule>
  </conditionalFormatting>
  <conditionalFormatting sqref="I5 I20 I35 I50 I65 I80 I110 I125 I140 I155">
    <cfRule type="cellIs" dxfId="267" priority="33" operator="lessThan">
      <formula>0.0833333333333333</formula>
    </cfRule>
    <cfRule type="cellIs" dxfId="266" priority="34" operator="greaterThan">
      <formula>0.0833333333333333</formula>
    </cfRule>
  </conditionalFormatting>
  <conditionalFormatting sqref="I6 I21 I36 I51 I66 I81 I111 I126 I141 I156">
    <cfRule type="cellIs" dxfId="265" priority="31" operator="lessThan">
      <formula>0.0416666666666667</formula>
    </cfRule>
    <cfRule type="cellIs" dxfId="264" priority="32" operator="greaterThan">
      <formula>0.0416666666666667</formula>
    </cfRule>
  </conditionalFormatting>
  <conditionalFormatting sqref="I7 I22 I37 I52 I67 I82 I112 I127 I142 I157">
    <cfRule type="cellIs" dxfId="263" priority="29" operator="lessThan">
      <formula>0.0416666666666667</formula>
    </cfRule>
    <cfRule type="cellIs" dxfId="262" priority="30" operator="greaterThan">
      <formula>0.0416666666666667</formula>
    </cfRule>
  </conditionalFormatting>
  <conditionalFormatting sqref="I8 I23 I38 I53 I68 I83 I113 I128 I143 I158">
    <cfRule type="cellIs" dxfId="261" priority="27" operator="lessThan">
      <formula>0.0625</formula>
    </cfRule>
    <cfRule type="cellIs" dxfId="260" priority="28" operator="greaterThan">
      <formula>0.0625</formula>
    </cfRule>
  </conditionalFormatting>
  <conditionalFormatting sqref="I9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9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9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9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9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9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46" priority="25" operator="greaterThan">
      <formula>0.25</formula>
    </cfRule>
    <cfRule type="cellIs" dxfId="245" priority="26" operator="lessThan">
      <formula>0.25</formula>
    </cfRule>
  </conditionalFormatting>
  <conditionalFormatting sqref="I4 I19 I34 I49 I64 I79 I109 I124 I139 I154">
    <cfRule type="cellIs" dxfId="244" priority="22" operator="lessThan">
      <formula>0.0416666666666667</formula>
    </cfRule>
    <cfRule type="cellIs" dxfId="243" priority="23" operator="greaterThan">
      <formula>0.0416666666666667</formula>
    </cfRule>
    <cfRule type="cellIs" dxfId="242" priority="24" operator="greaterThan">
      <formula>0.0416666666666667</formula>
    </cfRule>
  </conditionalFormatting>
  <conditionalFormatting sqref="I5 I20 I35 I50 I65 I80 I110 I125 I140 I155">
    <cfRule type="cellIs" dxfId="241" priority="20" operator="lessThan">
      <formula>0.0833333333333333</formula>
    </cfRule>
    <cfRule type="cellIs" dxfId="240" priority="21" operator="greaterThan">
      <formula>0.0833333333333333</formula>
    </cfRule>
  </conditionalFormatting>
  <conditionalFormatting sqref="I6 I21 I36 I51 I66 I81 I111 I126 I141 I156">
    <cfRule type="cellIs" dxfId="239" priority="18" operator="lessThan">
      <formula>0.0416666666666667</formula>
    </cfRule>
    <cfRule type="cellIs" dxfId="238" priority="19" operator="greaterThan">
      <formula>0.0416666666666667</formula>
    </cfRule>
  </conditionalFormatting>
  <conditionalFormatting sqref="I7 I22 I37 I52 I67 I82 I112 I127 I142 I157">
    <cfRule type="cellIs" dxfId="237" priority="16" operator="lessThan">
      <formula>0.0416666666666667</formula>
    </cfRule>
    <cfRule type="cellIs" dxfId="236" priority="17" operator="greaterThan">
      <formula>0.0416666666666667</formula>
    </cfRule>
  </conditionalFormatting>
  <conditionalFormatting sqref="I8 I23 I38 I53 I68 I83 I113 I128 I143 I158">
    <cfRule type="cellIs" dxfId="235" priority="14" operator="lessThan">
      <formula>0.0625</formula>
    </cfRule>
    <cfRule type="cellIs" dxfId="234" priority="15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43" workbookViewId="0">
      <selection activeCell="C48" sqref="C48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abSelected="1" topLeftCell="A35" workbookViewId="0">
      <selection activeCell="D49" sqref="D4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36" workbookViewId="0">
      <selection activeCell="E48" sqref="E4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</v>
      </c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0.19444444444445019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41" workbookViewId="0">
      <selection activeCell="A2" sqref="A2:A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1417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5.5555555555560687E-2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/>
      <c r="F95" s="81"/>
      <c r="H95" s="83" t="s">
        <v>510</v>
      </c>
      <c r="I95" s="81">
        <f>SUMIFS(F92:F106, C92:C106,H95)</f>
        <v>2.0833333333333925E-2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7.6388888888894613E-2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2022-05-23T05:15:07Z</dcterms:modified>
  <cp:category/>
  <cp:contentStatus/>
</cp:coreProperties>
</file>