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D1A9B07-CF90-49D7-AF0C-B9018EC50630}" xr6:coauthVersionLast="47" xr6:coauthVersionMax="47" xr10:uidLastSave="{00000000-0000-0000-0000-000000000000}"/>
  <bookViews>
    <workbookView xWindow="-108" yWindow="-108" windowWidth="23256" windowHeight="12456" firstSheet="57" activeTab="5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" sheetId="103" r:id="rId58"/>
    <sheet name="empty copy" sheetId="98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4" l="1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F63" i="103"/>
  <c r="I63" i="103" s="1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38" i="103" l="1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<sst xmlns="http://schemas.openxmlformats.org/spreadsheetml/2006/main" count="13333" uniqueCount="1882">
  <si>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</si>
  <si>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</si>
  <si>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</si>
  <si>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</si>
  <si>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</si>
  <si>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</si>
  <si>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</si>
  <si>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</si>
  <si>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</si>
  <si>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</si>
  <si>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</si>
  <si>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</si>
  <si>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</si>
  <si>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</si>
  <si>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</si>
  <si>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</si>
  <si>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</si>
  <si>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</si>
  <si>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</si>
  <si>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</si>
  <si>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</si>
  <si>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</si>
  <si>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</si>
  <si>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</si>
  <si>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</si>
  <si>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</si>
  <si>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</si>
  <si>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</si>
  <si>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</si>
  <si>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</si>
  <si>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</si>
  <si>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</si>
  <si>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</si>
  <si>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</si>
  <si>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</si>
  <si>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</si>
  <si>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</si>
  <si>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</si>
  <si>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</si>
  <si>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</si>
  <si>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</si>
  <si>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</si>
  <si>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</si>
  <si>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</si>
  <si>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</si>
  <si>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</si>
  <si>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</si>
  <si>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</si>
  <si>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</si>
  <si>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</si>
  <si>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</si>
  <si>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</si>
  <si>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</si>
  <si>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</si>
  <si>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</si>
  <si>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</si>
  <si>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</si>
  <si>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</si>
  <si>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</si>
  <si>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</si>
  <si>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</si>
  <si>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</si>
  <si>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</si>
  <si>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</si>
  <si>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</si>
  <si>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</si>
  <si>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</si>
  <si>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</si>
  <si>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</si>
  <si>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</si>
  <si>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</si>
  <si>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</si>
  <si>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</si>
  <si>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</si>
  <si>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</si>
  <si>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</si>
  <si>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</si>
  <si>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</si>
  <si>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</si>
  <si>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</si>
  <si>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</si>
  <si>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</si>
  <si>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</si>
  <si>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</si>
  <si>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</si>
  <si>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</si>
  <si>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</si>
  <si>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</si>
  <si>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</si>
  <si>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</si>
  <si>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</si>
  <si>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</si>
  <si>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</si>
  <si>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</si>
  <si>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</si>
  <si>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</si>
  <si>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</si>
  <si>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</si>
  <si>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</si>
  <si>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</si>
  <si>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</si>
  <si>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</si>
  <si>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</si>
  <si>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</si>
  <si>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</si>
  <si>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</si>
  <si>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</si>
  <si>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</si>
  <si>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</si>
  <si>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</si>
  <si>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</si>
  <si>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</si>
  <si>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</si>
  <si>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</si>
  <si>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</si>
  <si>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</si>
  <si>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</si>
  <si>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</si>
  <si>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</si>
  <si>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</si>
  <si>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</si>
  <si>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</si>
  <si>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</si>
  <si>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</si>
  <si>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</si>
  <si>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</si>
  <si>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</si>
  <si>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</si>
  <si>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</si>
  <si>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</si>
  <si>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</si>
  <si>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</si>
  <si>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</si>
  <si>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</si>
  <si>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</si>
  <si>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</si>
  <si>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</si>
  <si>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</si>
  <si>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</si>
  <si>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</si>
  <si>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</si>
  <si>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</si>
  <si>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</si>
  <si>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</si>
  <si>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</si>
  <si>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</si>
  <si>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</si>
  <si>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</si>
  <si>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</si>
  <si>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</si>
  <si>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</si>
  <si>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</si>
  <si>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</si>
  <si>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</si>
  <si>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</si>
  <si>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</si>
  <si>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</si>
  <si>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</si>
  <si>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</si>
  <si>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</si>
  <si>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</si>
  <si>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</si>
  <si>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</si>
  <si>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</si>
  <si>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</si>
  <si>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</si>
  <si>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</si>
  <si>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</si>
  <si>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</si>
  <si>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</si>
  <si>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</si>
  <si>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</si>
  <si>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</si>
  <si>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</si>
  <si>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</si>
  <si>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</si>
  <si>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</si>
  <si>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</si>
  <si>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</si>
  <si>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</si>
  <si>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</si>
  <si>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</si>
  <si>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</si>
  <si>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</si>
  <si>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</si>
  <si>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</si>
  <si>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</si>
  <si>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</si>
  <si>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</si>
  <si>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</si>
  <si>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</si>
  <si>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</si>
  <si>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</si>
  <si>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</si>
  <si>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</si>
  <si>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</si>
  <si>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</si>
  <si>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</si>
  <si>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</si>
  <si>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</si>
  <si>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</si>
  <si>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</si>
  <si>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</si>
  <si>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</si>
  <si>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</si>
  <si>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</si>
  <si>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</si>
  <si>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</si>
  <si>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</si>
  <si>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</si>
  <si>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</si>
  <si>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</si>
  <si>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</si>
  <si>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</si>
  <si>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</si>
  <si>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</si>
  <si>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</si>
  <si>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</si>
  <si>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</si>
  <si>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</si>
  <si>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</si>
  <si>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</si>
  <si>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</si>
  <si>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</si>
  <si>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</si>
  <si>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</si>
  <si>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</si>
  <si>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</si>
  <si>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</si>
  <si>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</si>
  <si>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</si>
  <si>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</si>
  <si>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</si>
  <si>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</si>
  <si>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</si>
  <si>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</si>
  <si>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</si>
  <si>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</si>
  <si>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</si>
  <si>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</si>
  <si>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</si>
  <si>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</si>
  <si>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</si>
  <si>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</si>
  <si>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</si>
  <si>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</si>
  <si>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</si>
  <si>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</si>
  <si>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</si>
  <si>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</si>
  <si>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</si>
  <si>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</si>
  <si>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</si>
  <si>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</si>
  <si>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</si>
  <si>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</si>
  <si>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</si>
  <si>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</si>
  <si>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</si>
  <si>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</si>
  <si>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</si>
  <si>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</si>
  <si>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</si>
  <si>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</si>
  <si>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</si>
  <si>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</si>
  <si>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</si>
  <si>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</si>
  <si>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</si>
  <si>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</si>
  <si>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</si>
  <si>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</si>
  <si>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</si>
  <si>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</si>
  <si>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</si>
  <si>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</si>
  <si>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</si>
  <si>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</si>
  <si>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</si>
  <si>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</si>
  <si>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</si>
  <si>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</si>
  <si>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</si>
  <si>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</si>
  <si>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</si>
  <si>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</si>
  <si>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</si>
  <si>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</si>
  <si>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</si>
  <si>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</si>
  <si>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</si>
  <si>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</si>
  <si>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</si>
  <si>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</si>
  <si>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</si>
  <si>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</si>
  <si>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</si>
  <si>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</si>
  <si>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</si>
  <si>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</si>
  <si>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</si>
  <si>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</si>
  <si>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</si>
  <si>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</si>
  <si>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</si>
  <si>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</si>
  <si>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</si>
  <si>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</si>
  <si>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</si>
  <si>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</si>
  <si>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</si>
  <si>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</si>
  <si>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</si>
  <si>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</si>
  <si>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</si>
  <si>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</si>
  <si>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</si>
  <si>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</si>
  <si>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</si>
  <si>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</si>
  <si>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</si>
  <si>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</si>
  <si>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</si>
  <si>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</si>
  <si>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</si>
  <si>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</si>
  <si>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</si>
  <si>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</si>
  <si>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</si>
  <si>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</si>
  <si>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</si>
  <si>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</si>
  <si>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</si>
  <si>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</si>
  <si>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</si>
  <si>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</si>
  <si>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</si>
  <si>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</si>
  <si>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</si>
  <si>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</si>
  <si>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</si>
  <si>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</si>
  <si>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</si>
  <si>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</si>
  <si>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</si>
  <si>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</si>
  <si>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</si>
  <si>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</si>
  <si>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</si>
  <si>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</si>
  <si>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</si>
  <si>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</si>
  <si>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</si>
  <si>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</si>
  <si>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</si>
  <si>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</si>
  <si>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</si>
  <si>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</si>
  <si>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</si>
  <si>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</si>
  <si>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</si>
  <si>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</si>
  <si>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</si>
  <si>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</si>
  <si>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</si>
  <si>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</si>
  <si>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</si>
  <si>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</si>
  <si>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</si>
  <si>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</si>
  <si>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</si>
  <si>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</si>
  <si>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</si>
  <si>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</si>
  <si>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</si>
  <si>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</si>
  <si>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</si>
  <si>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</si>
  <si>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</si>
  <si>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</si>
  <si>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</si>
  <si>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</si>
  <si>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</si>
  <si>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</si>
  <si>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</si>
  <si>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</si>
  <si>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</si>
  <si>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</si>
  <si>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</si>
  <si>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</si>
  <si>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</si>
  <si>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</si>
  <si>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</si>
  <si>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</si>
  <si>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</si>
  <si>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</si>
  <si>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</si>
  <si>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</si>
  <si>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</si>
  <si>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</si>
  <si>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</si>
  <si>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</si>
  <si>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</si>
  <si>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</si>
  <si>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</si>
  <si>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</si>
  <si>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</si>
  <si>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</si>
  <si>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</si>
  <si>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</si>
  <si>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</si>
  <si>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</si>
  <si>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</si>
  <si>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</si>
  <si>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</si>
  <si>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</si>
  <si>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</si>
  <si>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</si>
  <si>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</si>
  <si>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</si>
  <si>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</si>
  <si>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</si>
  <si>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</si>
  <si>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</si>
  <si>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</si>
  <si>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</si>
  <si>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</si>
  <si>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</si>
  <si>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</si>
  <si>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</si>
  <si>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</si>
  <si>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</si>
  <si>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</si>
  <si>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</si>
  <si>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</si>
  <si>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</si>
  <si>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</si>
  <si>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</si>
  <si>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</si>
  <si>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</si>
  <si>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</si>
  <si>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</si>
  <si>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</si>
  <si>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</si>
  <si>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</si>
  <si>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</si>
  <si>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</si>
  <si>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</si>
  <si>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</si>
  <si>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</si>
  <si>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</si>
  <si>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</si>
  <si>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</si>
  <si>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</si>
  <si>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</si>
  <si>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</si>
  <si>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</si>
  <si>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</si>
  <si>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</si>
  <si>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</si>
  <si>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</si>
  <si>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</si>
  <si>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</si>
  <si>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</si>
  <si>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</si>
  <si>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</si>
  <si>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</si>
  <si>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</si>
  <si>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</si>
  <si>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</si>
  <si>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</si>
  <si>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</si>
  <si>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</si>
  <si>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</si>
  <si>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</si>
  <si>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</si>
  <si>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</si>
  <si>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</si>
  <si>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</si>
  <si>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</si>
  <si>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</si>
  <si>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</si>
  <si>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</si>
  <si>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</si>
  <si>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</si>
  <si>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</si>
  <si>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</si>
  <si>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</si>
  <si>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</si>
  <si>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</si>
  <si>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</si>
  <si>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</si>
  <si>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</si>
  <si>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</si>
  <si>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</si>
  <si>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</si>
  <si>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</si>
  <si>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</si>
  <si>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</si>
  <si>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</si>
  <si>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</si>
  <si>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</si>
  <si>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</si>
  <si>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</si>
  <si>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</si>
  <si>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</si>
  <si>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</si>
  <si>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</si>
  <si>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</si>
  <si>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</si>
  <si>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</si>
  <si>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</si>
  <si>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</si>
  <si>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</si>
  <si>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</si>
  <si>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</si>
  <si>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</si>
  <si>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</si>
  <si>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</si>
  <si>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</si>
  <si>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</si>
  <si>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</si>
  <si>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</si>
  <si>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</si>
  <si>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</si>
  <si>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</si>
  <si>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</si>
  <si>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</si>
  <si>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</si>
  <si>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</si>
  <si>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</si>
  <si>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</si>
  <si>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</si>
  <si>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</si>
  <si>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</si>
  <si>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</si>
  <si>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</si>
  <si>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</si>
  <si>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</si>
  <si>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</si>
  <si>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</si>
  <si>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</si>
  <si>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</si>
  <si>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</si>
  <si>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</si>
  <si>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</si>
  <si>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</si>
  <si>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</si>
  <si>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</si>
  <si>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</si>
  <si>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</si>
  <si>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</si>
  <si>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</si>
  <si>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</si>
  <si>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</si>
  <si>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</si>
  <si>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</si>
  <si>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</si>
  <si>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</si>
  <si>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</si>
  <si>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</si>
  <si>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</si>
  <si>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</si>
  <si>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</si>
  <si>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</si>
  <si>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</si>
  <si>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</si>
  <si>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</si>
  <si>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</si>
  <si>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</si>
  <si>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</si>
  <si>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</si>
  <si>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</si>
  <si>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</si>
  <si>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</si>
  <si>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</si>
  <si>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</si>
  <si>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</si>
  <si>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</si>
  <si>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</si>
  <si>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</si>
  <si>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</si>
  <si>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</si>
  <si>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</si>
  <si>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</si>
  <si>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</si>
  <si>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</si>
  <si>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</si>
  <si>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</si>
  <si>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</si>
  <si>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</si>
  <si>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</si>
  <si>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</si>
  <si>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</si>
  <si>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</si>
  <si>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</si>
  <si>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</si>
  <si>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</si>
  <si>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</si>
  <si>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</si>
  <si>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</si>
  <si>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</si>
  <si>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</si>
  <si>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</si>
  <si>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</si>
  <si>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</si>
  <si>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</si>
  <si>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</si>
  <si>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</si>
  <si>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</si>
  <si>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</si>
  <si>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</si>
  <si>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</si>
  <si>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</si>
  <si>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</si>
  <si>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</si>
  <si>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</si>
  <si>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</si>
  <si>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</si>
  <si>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</si>
  <si>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</si>
  <si>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</si>
  <si>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</si>
  <si>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</si>
  <si>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</si>
  <si>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</si>
  <si>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</si>
  <si>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</si>
  <si>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</si>
  <si>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</si>
  <si>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</si>
  <si>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</si>
  <si>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</si>
  <si>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</si>
  <si>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</si>
  <si>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</si>
  <si>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</si>
  <si>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</si>
  <si>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</si>
  <si>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</si>
  <si>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</si>
  <si>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</si>
  <si>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</si>
  <si>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</si>
  <si>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</si>
  <si>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</si>
  <si>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</si>
  <si>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</si>
  <si>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</si>
  <si>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</si>
  <si>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</si>
  <si>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</si>
  <si>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</si>
  <si>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</si>
  <si>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</si>
  <si>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</si>
  <si>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</si>
  <si>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</si>
  <si>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</si>
  <si>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</si>
  <si>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</si>
  <si>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</si>
  <si>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</si>
  <si>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</si>
  <si>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</si>
  <si>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</si>
  <si>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</si>
  <si>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</si>
  <si>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</si>
  <si>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</si>
  <si>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</si>
  <si>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</si>
  <si>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</si>
  <si>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</si>
  <si>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</si>
  <si>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</si>
  <si>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</si>
  <si>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</si>
  <si>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</si>
  <si>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</si>
  <si>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</si>
  <si>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</si>
  <si>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</si>
  <si>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</si>
  <si>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</si>
  <si>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</si>
  <si>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</si>
  <si>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</si>
  <si>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</si>
  <si>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</si>
  <si>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</si>
  <si>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</si>
  <si>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</si>
  <si>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</si>
  <si>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</si>
  <si>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</si>
  <si>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</si>
  <si>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</si>
  <si>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</si>
  <si>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</si>
  <si>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</si>
  <si>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</si>
  <si>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</si>
  <si>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</si>
  <si>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</si>
  <si>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</si>
  <si>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</si>
  <si>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</si>
  <si>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</si>
  <si>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</si>
  <si>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</si>
  <si>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</si>
  <si>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</si>
  <si>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</si>
  <si>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</si>
  <si>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</si>
  <si>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</si>
  <si>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</si>
  <si>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</si>
  <si>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</si>
  <si>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</si>
  <si>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</si>
  <si>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</si>
  <si>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</si>
  <si>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</si>
  <si>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</si>
  <si>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</si>
  <si>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</si>
  <si>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</si>
  <si>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</si>
  <si>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</si>
  <si>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</si>
  <si>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</si>
  <si>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</si>
  <si>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</si>
  <si>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</si>
  <si>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</si>
  <si>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</si>
  <si>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</si>
  <si>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</si>
  <si>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</si>
  <si>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</si>
  <si>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</si>
  <si>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</si>
  <si>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</si>
  <si>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</si>
  <si>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</si>
  <si>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</si>
  <si>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</si>
  <si>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</si>
  <si>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</si>
  <si>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</si>
  <si>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</si>
  <si>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</si>
  <si>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</si>
  <si>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</si>
  <si>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</si>
  <si>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</si>
  <si>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</si>
  <si>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</si>
  <si>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</si>
  <si>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</si>
  <si>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</si>
  <si>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</si>
  <si>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</si>
  <si>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</si>
  <si>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</si>
  <si>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</si>
  <si>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</si>
  <si>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</si>
  <si>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</si>
  <si>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</si>
  <si>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</si>
  <si>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</si>
  <si>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</si>
  <si>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</si>
  <si>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</si>
  <si>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</si>
  <si>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</si>
  <si>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</si>
  <si>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</si>
  <si>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</si>
  <si>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</si>
  <si>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</si>
  <si>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</si>
  <si>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</si>
  <si>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</si>
  <si>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</si>
  <si>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</si>
  <si>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</si>
  <si>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</si>
  <si>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</si>
  <si>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</si>
  <si>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</si>
  <si>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</si>
  <si>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</si>
  <si>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</si>
  <si>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</si>
  <si>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</si>
  <si>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</si>
  <si>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</si>
  <si>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</si>
  <si>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</si>
  <si>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</si>
  <si>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</si>
  <si>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</si>
  <si>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</si>
  <si>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</si>
  <si>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</si>
  <si>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</si>
  <si>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</si>
  <si>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</si>
  <si>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</si>
  <si>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</si>
  <si>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</si>
  <si>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</si>
  <si>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</si>
  <si>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</si>
  <si>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</si>
  <si>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</si>
  <si>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</si>
  <si>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</si>
  <si>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</si>
  <si>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</si>
  <si>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</si>
  <si>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</si>
  <si>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</si>
  <si>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</si>
  <si>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</si>
  <si>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</si>
  <si>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</si>
  <si>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</si>
  <si>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</si>
  <si>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</si>
  <si>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</si>
  <si>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</si>
  <si>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</si>
  <si>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</si>
  <si>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</si>
  <si>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</si>
  <si>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</si>
  <si>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</si>
  <si>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</si>
  <si>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</si>
  <si>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</si>
  <si>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</si>
  <si>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</si>
  <si>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</si>
  <si>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</si>
  <si>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</si>
  <si>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</si>
  <si>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</si>
  <si>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</si>
  <si>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</si>
  <si>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</si>
  <si>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</si>
  <si>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</si>
  <si>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</si>
  <si>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</si>
  <si>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</si>
  <si>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</si>
  <si>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</si>
  <si>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</si>
  <si>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</si>
  <si>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</si>
  <si>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</si>
  <si>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</si>
  <si>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</si>
  <si>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</si>
  <si>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</si>
  <si>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</si>
  <si>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</si>
  <si>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</si>
  <si>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</si>
  <si>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</si>
  <si>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</si>
  <si>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</si>
  <si>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</si>
  <si>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</si>
  <si>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</si>
  <si>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</si>
  <si>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</si>
  <si>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</si>
  <si>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</si>
  <si>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</si>
  <si>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</si>
  <si>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</si>
  <si>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</si>
  <si>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</si>
  <si>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</si>
  <si>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</si>
  <si>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</si>
  <si>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</si>
  <si>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</si>
  <si>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</si>
  <si>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</si>
  <si>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</si>
  <si>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</si>
  <si>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</si>
  <si>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</si>
  <si>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</si>
  <si>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</si>
  <si>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</si>
  <si>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</si>
  <si>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</si>
  <si>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</si>
  <si>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</si>
  <si>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</si>
  <si>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</si>
  <si>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</si>
  <si>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</si>
  <si>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</si>
  <si>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</si>
  <si>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</si>
  <si>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</si>
  <si>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</si>
  <si>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</si>
  <si>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</si>
  <si>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</si>
  <si>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</si>
  <si>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</si>
  <si>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</si>
  <si>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</si>
  <si>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</si>
  <si>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</si>
  <si>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</si>
  <si>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</si>
  <si>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</si>
  <si>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</si>
  <si>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</si>
  <si>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</si>
  <si>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</si>
  <si>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</si>
  <si>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</si>
  <si>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</si>
  <si>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</si>
  <si>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</si>
  <si>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</si>
  <si>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</si>
  <si>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</si>
  <si>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</si>
  <si>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</si>
  <si>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</si>
  <si>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</si>
  <si>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</si>
  <si>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</si>
  <si>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</si>
  <si>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</si>
  <si>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</si>
  <si>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</si>
  <si>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</si>
  <si>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</si>
  <si>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</si>
  <si>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</si>
  <si>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</si>
  <si>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</si>
  <si>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</si>
  <si>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</si>
  <si>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</si>
  <si>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</si>
  <si>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</si>
  <si>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</si>
  <si>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</si>
  <si>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</si>
  <si>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</si>
  <si>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</si>
  <si>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</si>
  <si>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</si>
  <si>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</si>
  <si>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</si>
  <si>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</si>
  <si>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</si>
  <si>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</si>
  <si>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</si>
  <si>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</si>
  <si>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</si>
  <si>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</si>
  <si>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</si>
  <si>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</si>
  <si>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</si>
  <si>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</si>
  <si>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</si>
  <si>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</si>
  <si>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</si>
  <si>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</si>
  <si>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</si>
  <si>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</si>
  <si>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</si>
  <si>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</si>
  <si>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</si>
  <si>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</si>
  <si>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</si>
  <si>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</si>
  <si>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</si>
  <si>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</si>
  <si>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</si>
  <si>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</si>
  <si>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</si>
  <si>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</si>
  <si>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</si>
  <si>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</si>
  <si>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</si>
  <si>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</si>
  <si>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</si>
  <si>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</si>
  <si>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</si>
  <si>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</si>
  <si>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</si>
  <si>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</si>
  <si>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</si>
  <si>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</si>
  <si>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</si>
  <si>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</si>
  <si>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</si>
  <si>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</si>
  <si>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</si>
  <si>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</si>
  <si>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</si>
  <si>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</si>
  <si>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</si>
  <si>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</si>
  <si>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</si>
  <si>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</si>
  <si>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</si>
  <si>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</si>
  <si>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</si>
  <si>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</si>
  <si>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</si>
  <si>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</si>
  <si>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</si>
  <si>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</si>
  <si>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</si>
  <si>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</si>
  <si>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</si>
  <si>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</si>
  <si>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</si>
  <si>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</si>
  <si>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</si>
  <si>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</si>
  <si>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</si>
  <si>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</si>
  <si>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</si>
  <si>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</si>
  <si>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</si>
  <si>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</si>
  <si>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</si>
  <si>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</si>
  <si>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</si>
  <si>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</si>
  <si>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</si>
  <si>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</si>
  <si>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</si>
  <si>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</si>
  <si>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</si>
  <si>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</si>
  <si>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</si>
  <si>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</si>
  <si>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</si>
  <si>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</si>
  <si>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</si>
  <si>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</si>
  <si>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</si>
  <si>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</si>
  <si>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</si>
  <si>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</si>
  <si>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</si>
  <si>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</si>
  <si>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</si>
  <si>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</si>
  <si>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</si>
  <si>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</si>
  <si>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</si>
  <si>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</si>
  <si>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</si>
  <si>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</si>
  <si>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</si>
  <si>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</si>
  <si>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</si>
  <si>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</si>
  <si>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</si>
  <si>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</si>
  <si>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</si>
  <si>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</si>
  <si>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</si>
  <si>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</si>
  <si>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</si>
  <si>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</si>
  <si>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</si>
  <si>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</si>
  <si>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</si>
  <si>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</si>
  <si>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</si>
  <si>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</si>
  <si>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</si>
  <si>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</si>
  <si>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</si>
  <si>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</si>
  <si>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</si>
  <si>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</si>
  <si>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</si>
  <si>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</si>
  <si>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</si>
  <si>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</si>
  <si>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</si>
  <si>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</si>
  <si>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</si>
  <si>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</si>
  <si>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</si>
  <si>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</si>
  <si>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</si>
  <si>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</si>
  <si>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</si>
  <si>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</si>
  <si>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</si>
  <si>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</si>
  <si>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</si>
  <si>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</si>
  <si>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</si>
  <si>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</si>
  <si>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</si>
  <si>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</si>
  <si>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</si>
  <si>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</si>
  <si>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</si>
  <si>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</si>
  <si>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</si>
  <si>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</si>
  <si>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</si>
  <si>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</si>
  <si>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</si>
  <si>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</si>
  <si>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</si>
  <si>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</si>
  <si>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</si>
  <si>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</si>
  <si>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</si>
  <si>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</si>
  <si>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</si>
  <si>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</si>
  <si>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</si>
  <si>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</si>
  <si>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</si>
  <si>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</si>
  <si>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</si>
  <si>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</si>
  <si>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</si>
  <si>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</si>
  <si>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</si>
  <si>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</si>
  <si>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</si>
  <si>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</si>
  <si>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</si>
  <si>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</si>
  <si>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</si>
  <si>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</si>
  <si>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</si>
  <si>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</si>
  <si>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</si>
  <si>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</si>
  <si>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</si>
  <si>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</si>
  <si>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</si>
  <si>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</si>
  <si>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</si>
  <si>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</si>
  <si>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</si>
  <si>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</si>
  <si>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</si>
  <si>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</si>
  <si>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</si>
  <si>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</si>
  <si>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</si>
  <si>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</si>
  <si>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</si>
  <si>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</si>
  <si>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</si>
  <si>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</si>
  <si>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</si>
  <si>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</si>
  <si>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</si>
  <si>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</si>
  <si>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</si>
  <si>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</si>
  <si>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</si>
  <si>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</si>
  <si>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</si>
  <si>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</si>
  <si>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</si>
  <si>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</si>
  <si>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</si>
  <si>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</si>
  <si>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</si>
  <si>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</si>
  <si>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</si>
  <si>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</si>
  <si>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</si>
  <si>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</si>
  <si>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</si>
  <si>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</si>
  <si>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</si>
  <si>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</si>
  <si>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</si>
  <si>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</si>
  <si>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</si>
  <si>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</si>
  <si>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</si>
  <si>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</si>
  <si>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</si>
  <si>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</si>
  <si>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</si>
  <si>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</si>
  <si>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</si>
  <si>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</si>
  <si>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</si>
  <si>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</si>
  <si>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</si>
  <si>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</si>
  <si>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</si>
  <si>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</si>
  <si>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</si>
  <si>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</si>
  <si>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</si>
  <si>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</si>
  <si>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</si>
  <si>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</si>
  <si>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</si>
  <si>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</si>
  <si>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</si>
  <si>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</si>
  <si>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</si>
  <si>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</si>
  <si>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</si>
  <si>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</si>
  <si>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</si>
  <si>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</si>
  <si>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</si>
  <si>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</si>
  <si>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</si>
  <si>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</si>
  <si>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</si>
  <si>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</si>
  <si>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</si>
  <si>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</si>
  <si>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</si>
  <si>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</si>
  <si>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</si>
  <si>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</si>
  <si>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</si>
  <si>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</si>
  <si>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</si>
  <si>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</si>
  <si>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</si>
  <si>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</si>
  <si>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</si>
  <si>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</si>
  <si>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</si>
  <si>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</si>
  <si>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</si>
  <si>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</si>
  <si>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</si>
  <si>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</si>
  <si>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</si>
  <si>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</si>
  <si>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</si>
  <si>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</si>
  <si>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</si>
  <si>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</si>
  <si>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</si>
  <si>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</si>
  <si>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</si>
  <si>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</si>
  <si>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</si>
  <si>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</si>
  <si>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</si>
  <si>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</si>
  <si>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</si>
  <si>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</si>
  <si>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</si>
  <si>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</si>
  <si>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</si>
  <si>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</si>
  <si>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</si>
  <si>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</si>
  <si>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</si>
  <si>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</si>
  <si>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</si>
  <si>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</si>
  <si>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</si>
  <si>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</si>
  <si>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</si>
  <si>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</si>
  <si>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</si>
  <si>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</si>
  <si>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</si>
  <si>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</si>
  <si>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</si>
  <si>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</si>
  <si>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</si>
  <si>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</si>
  <si>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</si>
  <si>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</si>
  <si>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</si>
  <si>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</si>
  <si>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</si>
  <si>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</si>
  <si>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</si>
  <si>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</si>
  <si>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</si>
  <si>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</si>
  <si>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</si>
  <si>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</si>
  <si>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</si>
  <si>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</si>
  <si>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</si>
  <si>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</si>
  <si>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</si>
  <si>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</si>
  <si>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</si>
  <si>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</si>
  <si>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</si>
  <si>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</si>
  <si>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</si>
  <si>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</si>
  <si>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</si>
  <si>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</si>
  <si>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</si>
  <si>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</si>
  <si>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</si>
  <si>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</si>
  <si>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</si>
  <si>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</si>
  <si>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</si>
  <si>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</si>
  <si>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</si>
  <si>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</si>
  <si>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</si>
  <si>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</si>
  <si>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</si>
  <si>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</si>
  <si>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</si>
  <si>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</si>
  <si>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</si>
  <si>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</si>
  <si>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</si>
  <si>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</si>
  <si>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</si>
  <si>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</si>
  <si>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</si>
  <si>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</si>
  <si>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</si>
  <si>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</si>
  <si>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</si>
  <si>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</si>
  <si>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</si>
  <si>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</si>
  <si>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</si>
  <si>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</si>
  <si>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</si>
  <si>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</si>
  <si>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</si>
  <si>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</si>
  <si>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</si>
  <si>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</si>
  <si>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</si>
  <si>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</si>
  <si>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</si>
  <si>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</si>
  <si>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</si>
  <si>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</si>
  <si>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</si>
  <si>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</si>
  <si>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</si>
  <si>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</si>
  <si>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</si>
  <si>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</si>
  <si>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</si>
  <si>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</si>
  <si>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</si>
  <si>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</si>
  <si>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</si>
  <si>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</si>
  <si>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</si>
  <si>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</si>
  <si>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</si>
  <si>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</si>
  <si>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</si>
  <si>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</si>
  <si>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</si>
  <si>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</si>
  <si>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</si>
  <si>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</si>
  <si>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</si>
  <si>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</si>
  <si>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</si>
  <si>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</si>
  <si>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</si>
  <si>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</si>
  <si>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</si>
  <si>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</si>
  <si>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</si>
  <si>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</si>
  <si>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</si>
  <si>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</si>
  <si>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</si>
  <si>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</si>
  <si>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</si>
  <si>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</si>
  <si>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</si>
  <si>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</si>
  <si>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</si>
  <si>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</si>
  <si>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</si>
  <si>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</si>
  <si>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</si>
  <si>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</si>
  <si>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</si>
  <si>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</si>
  <si>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</si>
  <si>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</si>
  <si>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</si>
  <si>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</si>
  <si>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</si>
  <si>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</si>
  <si>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</si>
  <si>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</si>
  <si>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</si>
  <si>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</si>
  <si>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</si>
  <si>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</si>
  <si>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</si>
  <si>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</si>
  <si>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</si>
  <si>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</si>
  <si>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</si>
  <si>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</si>
  <si>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</si>
  <si>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</si>
  <si>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</si>
  <si>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</si>
  <si>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</si>
  <si>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</si>
  <si>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</si>
  <si>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</si>
  <si>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</si>
  <si>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</si>
  <si>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</si>
  <si>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</si>
  <si>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</si>
  <si>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</si>
  <si>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</si>
  <si>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</si>
  <si>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</si>
  <si>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</si>
  <si>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</si>
  <si>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</si>
  <si>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</si>
  <si>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</si>
  <si>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</si>
  <si>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</si>
  <si>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</si>
  <si>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</si>
  <si>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</si>
  <si>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</si>
  <si>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</si>
  <si>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</si>
  <si>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</si>
  <si>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</si>
  <si>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</si>
  <si>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</si>
  <si>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</si>
  <si>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</si>
  <si>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</si>
  <si>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</si>
  <si>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</si>
  <si>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</si>
  <si>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</si>
  <si>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</si>
  <si>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</si>
  <si>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</si>
  <si>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</si>
  <si>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</si>
  <si>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</si>
  <si>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</si>
  <si>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</si>
  <si>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</si>
  <si>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</si>
  <si>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</si>
  <si>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</si>
  <si>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</si>
  <si>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</si>
  <si>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</si>
  <si>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</si>
  <si>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</si>
  <si>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</si>
  <si>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</si>
  <si>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</si>
  <si>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</si>
  <si>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</si>
  <si>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</si>
  <si>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</si>
  <si>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</si>
  <si>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</si>
  <si>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</si>
  <si>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</si>
  <si>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</si>
  <si>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</si>
  <si>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</si>
  <si>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</si>
  <si>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</si>
  <si>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</si>
  <si>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</si>
  <si>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</si>
  <si>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</si>
  <si>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</si>
  <si>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</si>
  <si>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</si>
  <si>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</si>
  <si>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</si>
  <si>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</si>
  <si>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</si>
  <si>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</si>
  <si>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</si>
  <si>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</si>
  <si>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</si>
  <si>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</si>
  <si>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</si>
  <si>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</si>
  <si>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</si>
  <si>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</si>
  <si>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</si>
  <si>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</si>
  <si>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</si>
  <si>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</si>
  <si>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</si>
  <si>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</si>
  <si>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</si>
  <si>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</si>
  <si>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</si>
  <si>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</si>
  <si>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</si>
  <si>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</si>
  <si>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</si>
  <si>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</si>
  <si>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</si>
  <si>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</si>
  <si>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</si>
  <si>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</si>
  <si>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</si>
  <si>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</si>
  <si>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</si>
  <si>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</si>
  <si>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</si>
  <si>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</si>
  <si>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</si>
  <si>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</si>
  <si>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</si>
  <si>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</si>
  <si>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</si>
  <si>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</si>
  <si>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</si>
  <si>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</si>
  <si>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</si>
  <si>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</si>
  <si>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</si>
  <si>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</si>
  <si>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</si>
  <si>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</si>
  <si>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</si>
  <si>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</si>
  <si>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</si>
  <si>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</si>
  <si>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</si>
  <si>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</si>
  <si>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</si>
  <si>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</si>
  <si>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</si>
  <si>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</si>
  <si>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</si>
  <si>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</si>
  <si>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</si>
  <si>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</si>
  <si>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</si>
  <si>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</si>
  <si>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</si>
  <si>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</si>
  <si>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</si>
  <si>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</si>
  <si>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</si>
  <si>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</si>
  <si>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</si>
  <si>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</si>
  <si>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</si>
  <si>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</si>
  <si>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</si>
  <si>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</si>
  <si>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</si>
  <si>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</si>
  <si>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</si>
  <si>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</si>
  <si>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</si>
  <si>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</si>
  <si>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</si>
  <si>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</si>
  <si>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</si>
  <si>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</si>
  <si>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</si>
  <si>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</si>
  <si>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</si>
  <si>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</si>
  <si>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</si>
  <si>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</si>
  <si>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</si>
  <si>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</si>
  <si>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</si>
  <si>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</si>
  <si>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</si>
  <si>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</si>
  <si>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</si>
  <si>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</si>
  <si>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</si>
  <si>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</si>
  <si>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</si>
  <si>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</si>
  <si>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</si>
  <si>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</si>
  <si>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</si>
  <si>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</si>
  <si>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</si>
  <si>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</si>
  <si>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</si>
  <si>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</si>
  <si>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</si>
  <si>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</si>
  <si>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</si>
  <si>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</si>
  <si>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</si>
  <si>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</si>
  <si>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</si>
  <si>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</si>
  <si>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</si>
  <si>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</si>
  <si>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</si>
  <si>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</si>
  <si>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</si>
  <si>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</si>
  <si>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</si>
  <si>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</si>
  <si>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</si>
  <si>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</si>
  <si>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</si>
  <si>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</si>
  <si>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</si>
  <si>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</si>
  <si>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</si>
  <si>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</si>
  <si>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</si>
  <si>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</si>
  <si>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</si>
  <si>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</si>
  <si>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</si>
  <si>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</si>
  <si>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</si>
  <si>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</si>
  <si>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</si>
  <si>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</si>
  <si>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</si>
  <si>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</si>
  <si>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</si>
  <si>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</si>
  <si>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</si>
  <si>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</si>
  <si>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</si>
  <si>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</si>
  <si>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</si>
  <si>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</si>
  <si>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</si>
  <si>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</si>
  <si>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</si>
  <si>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</si>
  <si>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</si>
  <si>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</si>
  <si>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</si>
  <si>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</si>
  <si>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</si>
  <si>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</si>
  <si>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</si>
  <si>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</si>
  <si>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</si>
  <si>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</si>
  <si>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</si>
  <si>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</si>
  <si>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</si>
  <si>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</si>
  <si>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</si>
  <si>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</si>
  <si>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</si>
  <si>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</si>
  <si>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</si>
  <si>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</si>
  <si>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</si>
  <si>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</si>
  <si>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</si>
  <si>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</si>
  <si>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</si>
  <si>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</si>
  <si>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</si>
  <si>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</si>
  <si>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</si>
  <si>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</si>
  <si>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</si>
  <si>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</si>
  <si>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</si>
  <si>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</si>
  <si>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</si>
  <si>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</si>
  <si>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</si>
  <si>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</si>
  <si>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</si>
  <si>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</si>
  <si>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</si>
  <si>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</si>
  <si>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</si>
  <si>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</si>
  <si>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</si>
  <si>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</si>
  <si>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</si>
  <si>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</si>
  <si>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</si>
  <si>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</si>
  <si>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</si>
  <si>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</si>
  <si>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</si>
  <si>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</si>
  <si>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</si>
  <si>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</si>
  <si>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</si>
  <si>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</si>
  <si>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</si>
  <si>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</si>
  <si>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</si>
  <si>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</si>
  <si>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</si>
  <si>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</si>
  <si>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</si>
  <si>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</si>
  <si>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</si>
  <si>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</si>
  <si>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</si>
  <si>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</si>
  <si>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</si>
  <si>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</si>
  <si>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</si>
  <si>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</si>
  <si>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</si>
  <si>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</si>
  <si>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</si>
  <si>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</si>
  <si>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</si>
  <si>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</si>
  <si>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</si>
  <si>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</si>
  <si>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</si>
  <si>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</si>
  <si>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</si>
  <si>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</si>
  <si>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</si>
  <si>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</si>
  <si>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</si>
  <si>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</si>
  <si>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</si>
  <si>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</si>
  <si>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</si>
  <si>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</si>
  <si>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</si>
  <si>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</si>
  <si>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</si>
  <si>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</si>
  <si>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</si>
  <si>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</si>
  <si>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</si>
  <si>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</si>
  <si>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</si>
  <si>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</si>
  <si>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</si>
  <si>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</si>
  <si>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</si>
  <si>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</si>
  <si>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</si>
  <si>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</si>
  <si>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</si>
  <si>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</si>
  <si>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</si>
  <si>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</si>
  <si>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</si>
  <si>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</si>
  <si>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</si>
  <si>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</si>
  <si>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</si>
  <si>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</si>
  <si>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</si>
  <si>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</si>
  <si>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</si>
  <si>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</si>
  <si>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</si>
  <si>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</si>
  <si>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</si>
  <si>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</si>
  <si>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</si>
  <si>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</si>
  <si>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</si>
  <si>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</si>
  <si>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</si>
  <si>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</si>
  <si>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</si>
  <si>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</si>
  <si>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</si>
  <si>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</si>
  <si>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</si>
  <si>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</si>
  <si>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</si>
  <si>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</si>
  <si>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</si>
  <si>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</si>
  <si>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</si>
  <si>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</si>
  <si>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</si>
  <si>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</si>
  <si>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</si>
  <si>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</si>
  <si>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</si>
  <si>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</si>
  <si>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</si>
  <si>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</si>
  <si>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</si>
  <si>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</si>
  <si>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</si>
  <si>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</si>
  <si>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</si>
  <si>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</si>
  <si>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</si>
  <si>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</si>
  <si>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</si>
  <si>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</si>
  <si>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>worked on scheduled review page</t>
  </si>
  <si>
    <t>fixed bugs in review list with Iswarya</t>
  </si>
  <si>
    <t>worked on angular bugs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</si>
  <si>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</si>
  <si>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</si>
  <si>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</si>
  <si>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</si>
  <si>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</si>
  <si>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</si>
  <si>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</si>
  <si>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</si>
  <si>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</si>
  <si>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</si>
  <si>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</si>
  <si>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</si>
  <si>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</si>
  <si>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</si>
  <si>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</si>
  <si>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</si>
  <si>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</si>
  <si>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</si>
  <si>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</si>
  <si>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</si>
  <si>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</si>
  <si>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</si>
  <si>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</si>
  <si>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</si>
  <si>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cheak in LightHouse </t>
  </si>
  <si>
    <t xml:space="preserve">Worked on Upload Mom page </t>
  </si>
  <si>
    <t>Corrections in the html page(Review -list component)</t>
  </si>
  <si>
    <t>Api discussion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</si>
  <si>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</si>
  <si>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</si>
  <si>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</si>
  <si>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</si>
  <si>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</si>
  <si>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diable</t>
  </si>
  <si>
    <t xml:space="preserve">Checked the flow in Head </t>
  </si>
  <si>
    <t>Checked the flow of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</si>
</sst>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8 I63 I78 I93 I108 I123 I138 I153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49 I64 I79 I94 I109 I124 I139 I154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0 I65 I80 I95 I110 I125 I140 I155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1 I66 I81 I96 I111 I126 I141 I156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2 I67 I82 I97 I112 I127 I142 I157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45" priority="38" operator="greaterThan">
      <formula>0.25</formula>
    </cfRule>
    <cfRule type="cellIs" dxfId="544" priority="39" operator="lessThan">
      <formula>0.25</formula>
    </cfRule>
  </conditionalFormatting>
  <conditionalFormatting sqref="I4 I19 I34 I49 I64 I79 I109 I124 I139 I154">
    <cfRule type="cellIs" dxfId="543" priority="35" operator="lessThan">
      <formula>0.0416666666666667</formula>
    </cfRule>
    <cfRule type="cellIs" dxfId="542" priority="36" operator="greaterThan">
      <formula>0.0416666666666667</formula>
    </cfRule>
    <cfRule type="cellIs" dxfId="541" priority="37" operator="greaterThan">
      <formula>0.0416666666666667</formula>
    </cfRule>
  </conditionalFormatting>
  <conditionalFormatting sqref="I5 I20 I35 I50 I65 I80 I110 I125 I140 I155">
    <cfRule type="cellIs" dxfId="540" priority="33" operator="lessThan">
      <formula>0.0833333333333333</formula>
    </cfRule>
    <cfRule type="cellIs" dxfId="539" priority="34" operator="greaterThan">
      <formula>0.0833333333333333</formula>
    </cfRule>
  </conditionalFormatting>
  <conditionalFormatting sqref="I6 I21 I36 I51 I66 I81 I111 I126 I141 I156">
    <cfRule type="cellIs" dxfId="538" priority="31" operator="lessThan">
      <formula>0.0416666666666667</formula>
    </cfRule>
    <cfRule type="cellIs" dxfId="537" priority="32" operator="greaterThan">
      <formula>0.0416666666666667</formula>
    </cfRule>
  </conditionalFormatting>
  <conditionalFormatting sqref="I7 I22 I37 I52 I67 I82 I112 I127 I142 I157">
    <cfRule type="cellIs" dxfId="536" priority="29" operator="lessThan">
      <formula>0.0416666666666667</formula>
    </cfRule>
    <cfRule type="cellIs" dxfId="535" priority="30" operator="greaterThan">
      <formula>0.0416666666666667</formula>
    </cfRule>
  </conditionalFormatting>
  <conditionalFormatting sqref="I8 I23 I38 I53 I68 I83 I113 I128 I143 I158">
    <cfRule type="cellIs" dxfId="534" priority="27" operator="lessThan">
      <formula>0.0625</formula>
    </cfRule>
    <cfRule type="cellIs" dxfId="533" priority="28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55" workbookViewId="0">
      <selection activeCell="G75" sqref="G75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/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/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/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07"/>
      <c r="B8" s="80"/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0.46875000000000006</v>
      </c>
    </row>
    <row r="10" spans="1:17">
      <c r="A10" s="107"/>
      <c r="B10" s="80"/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/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/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1843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0.1701388888888889</v>
      </c>
    </row>
    <row r="19" spans="1:9">
      <c r="A19" s="107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1844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1845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2.4305555555555469E-2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0.20486111111111105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1846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1847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07"/>
      <c r="B34" s="80" t="s">
        <v>1848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07"/>
      <c r="B35" s="80" t="s">
        <v>1849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07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07"/>
      <c r="B37" s="80" t="s">
        <v>1849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1850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07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07"/>
      <c r="B40" s="80" t="s">
        <v>1851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07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07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07"/>
      <c r="B43" s="80" t="s">
        <v>1852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07"/>
      <c r="B44" s="80" t="s">
        <v>1853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1854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1855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1856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07"/>
      <c r="B53" s="80" t="s">
        <v>1857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07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07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07"/>
      <c r="B56" s="80" t="s">
        <v>1858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1859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1.3680555555555558</v>
      </c>
    </row>
    <row r="64" spans="1:9">
      <c r="A64" s="107"/>
      <c r="B64" s="80" t="s">
        <v>1860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07"/>
      <c r="B66" s="80" t="s">
        <v>1861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07"/>
      <c r="B67" t="s">
        <v>1862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1863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07"/>
      <c r="B69" s="80" t="s">
        <v>1864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1.5277777777777781</v>
      </c>
    </row>
    <row r="70" spans="1:9">
      <c r="A70" s="107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07"/>
      <c r="B71" t="s">
        <v>1865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07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07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07"/>
      <c r="B74" s="80" t="s">
        <v>1866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07"/>
      <c r="B75" s="80" t="s">
        <v>1867</v>
      </c>
      <c r="C75" s="80" t="s">
        <v>504</v>
      </c>
      <c r="D75" s="81">
        <v>0.79166666666666663</v>
      </c>
      <c r="E75" s="81">
        <v>1.9583333333333335</v>
      </c>
      <c r="F75" s="81">
        <f t="shared" si="25"/>
        <v>1.166666666666667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1868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0.31944444444444431</v>
      </c>
    </row>
    <row r="79" spans="1:9">
      <c r="A79" s="107"/>
      <c r="B79" s="80" t="s">
        <v>1869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1870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0.40277777777777768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07"/>
      <c r="B93" s="80" t="s">
        <v>1871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0.11111111111111112</v>
      </c>
    </row>
    <row r="94" spans="1:9">
      <c r="A94" s="107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07"/>
      <c r="B95" s="80" t="s">
        <v>1872</v>
      </c>
      <c r="C95" s="80" t="s">
        <v>504</v>
      </c>
      <c r="D95" s="81">
        <v>0.47222222222222227</v>
      </c>
      <c r="E95" s="81">
        <v>0.4861111111111111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1873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/>
      <c r="C98" s="80"/>
      <c r="D98" s="81"/>
      <c r="E98" s="81"/>
      <c r="F98" s="81"/>
      <c r="H98" s="83" t="s">
        <v>516</v>
      </c>
      <c r="I98" s="81">
        <f t="shared" ref="I98" si="42">SUMIFS(F92:F106, C92:C106,H98)</f>
        <v>4.5138888888888888E-2</v>
      </c>
    </row>
    <row r="99" spans="1:12">
      <c r="A99" s="107"/>
      <c r="B99" s="80" t="s">
        <v>617</v>
      </c>
      <c r="C99" s="80" t="s">
        <v>513</v>
      </c>
      <c r="D99" s="81"/>
      <c r="E99" s="81"/>
      <c r="F99" s="81"/>
      <c r="H99" s="78" t="s">
        <v>519</v>
      </c>
      <c r="I99" s="79">
        <f t="shared" ref="I99" si="43">SUM(I93:I98)</f>
        <v>0.16666666666666669</v>
      </c>
      <c r="L99" t="s">
        <v>1821</v>
      </c>
    </row>
    <row r="100" spans="1:12">
      <c r="A100" s="107"/>
      <c r="B100" s="80"/>
      <c r="C100" s="80"/>
      <c r="D100" s="81"/>
      <c r="E100" s="81"/>
      <c r="F100" s="81"/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/>
    </row>
    <row r="103" spans="1:12">
      <c r="A103" s="107"/>
      <c r="B103" s="80"/>
      <c r="C103" s="80"/>
      <c r="D103" s="81"/>
      <c r="E103" s="81"/>
      <c r="F103" s="81"/>
    </row>
    <row r="104" spans="1:12">
      <c r="A104" s="107"/>
      <c r="B104" s="80"/>
      <c r="C104" s="80"/>
      <c r="D104" s="81"/>
      <c r="E104" s="81"/>
      <c r="F104" s="81"/>
    </row>
    <row r="105" spans="1:12">
      <c r="A105" s="107"/>
      <c r="B105" s="80"/>
      <c r="C105" s="80"/>
      <c r="D105" s="81"/>
      <c r="E105" s="81"/>
      <c r="F105" s="81"/>
    </row>
    <row r="106" spans="1:12">
      <c r="A106" s="107"/>
      <c r="B106" s="80"/>
      <c r="C106" s="80"/>
      <c r="D106" s="81"/>
      <c r="E106" s="81"/>
      <c r="F106" s="81"/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1874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1875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07"/>
      <c r="B128" s="80" t="s">
        <v>1876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07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07"/>
      <c r="B131" s="80" t="s">
        <v>1877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07"/>
      <c r="B132" s="18" t="s">
        <v>1878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07"/>
      <c r="B133" s="80" t="s">
        <v>1879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1880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0.26736111111111094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7"/>
      <c r="B140" s="80" t="s">
        <v>1881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3.125E-2</v>
      </c>
    </row>
    <row r="141" spans="1:9">
      <c r="A141" s="107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1.041666666666663E-2</v>
      </c>
    </row>
    <row r="143" spans="1:9">
      <c r="A143" s="107"/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1014</v>
      </c>
      <c r="C144" s="80" t="s">
        <v>512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2022-07-14T06:49:30Z</dcterms:modified>
  <cp:category/>
  <cp:contentStatus/>
</cp:coreProperties>
</file>