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2B1B64B1-85CE-4A10-8A78-A6438ECDCA29}" xr6:coauthVersionLast="47" xr6:coauthVersionMax="47" xr10:uidLastSave="{00000000-0000-0000-0000-000000000000}"/>
  <bookViews>
    <workbookView xWindow="-108" yWindow="-108" windowWidth="23256" windowHeight="12456" firstSheet="26" activeTab="2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6" i="68" l="1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I153" i="68"/>
  <c r="F153" i="68"/>
  <c r="I156" i="68" s="1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I138" i="68"/>
  <c r="F138" i="68"/>
  <c r="I141" i="68" s="1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I123" i="68"/>
  <c r="F123" i="68"/>
  <c r="I126" i="68" s="1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11" i="68" l="1"/>
  <c r="I108" i="68"/>
  <c r="I83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24" i="68" l="1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<sst xmlns="http://schemas.openxmlformats.org/spreadsheetml/2006/main" count="4484" uniqueCount="1058">
  <si>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</si>
  <si>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</si>
  <si>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</si>
  <si>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</si>
  <si>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</si>
  <si>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</si>
  <si>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</si>
  <si>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</si>
  <si>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</si>
  <si>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</si>
  <si>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</si>
  <si>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</si>
  <si>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</si>
  <si>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</si>
  <si>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</si>
  <si>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</si>
  <si>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</si>
  <si>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</si>
  <si>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</si>
  <si>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</si>
  <si>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</si>
  <si>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</si>
  <si>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</si>
  <si>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</si>
  <si>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</si>
  <si>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</si>
  <si>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</si>
  <si>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</si>
  <si>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</si>
  <si>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</si>
  <si>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</si>
  <si>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</si>
  <si>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</si>
  <si>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</si>
  <si>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</si>
  <si>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</si>
  <si>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</si>
  <si>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</si>
  <si>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</si>
  <si>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</si>
  <si>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</si>
  <si>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</si>
  <si>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</si>
  <si>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</si>
  <si>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</si>
  <si>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</si>
  <si>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</si>
  <si>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</si>
  <si>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</si>
  <si>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</si>
  <si>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</si>
  <si>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</si>
  <si>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</si>
  <si>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</si>
  <si>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</si>
  <si>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</si>
  <si>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</si>
  <si>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</si>
  <si>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</si>
  <si>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</si>
  <si>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</si>
  <si>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</si>
  <si>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</si>
  <si>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</si>
  <si>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</si>
  <si>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</si>
  <si>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</si>
  <si>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</si>
  <si>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</si>
  <si>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</si>
  <si>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</si>
  <si>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</si>
  <si>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</si>
  <si>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</si>
  <si>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</si>
  <si>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</si>
  <si>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</si>
  <si>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</si>
  <si>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</si>
  <si>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</si>
  <si>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</si>
  <si>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</si>
  <si>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</si>
  <si>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</si>
  <si>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</si>
  <si>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</si>
  <si>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</si>
  <si>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</si>
  <si>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</si>
  <si>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</si>
  <si>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</si>
  <si>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</si>
  <si>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</si>
  <si>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</si>
  <si>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</si>
  <si>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</si>
  <si>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</si>
  <si>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</si>
  <si>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</si>
  <si>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</si>
  <si>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</si>
  <si>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</si>
  <si>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</si>
  <si>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</si>
  <si>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</si>
  <si>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</si>
  <si>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</si>
  <si>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</si>
  <si>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</si>
  <si>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</si>
  <si>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</si>
  <si>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</si>
  <si>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</si>
  <si>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</si>
  <si>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</si>
  <si>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</si>
  <si>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</si>
  <si>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</si>
  <si>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</si>
  <si>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</si>
  <si>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</si>
  <si>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</si>
  <si>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</si>
  <si>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</si>
  <si>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</si>
  <si>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</si>
  <si>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</si>
  <si>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</si>
  <si>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</si>
  <si>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</si>
  <si>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</si>
  <si>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</si>
  <si>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</si>
  <si>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</si>
  <si>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</si>
  <si>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</si>
  <si>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</si>
  <si>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</si>
  <si>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</si>
  <si>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</si>
  <si>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</si>
  <si>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</si>
  <si>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</si>
  <si>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</si>
  <si>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</si>
  <si>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</si>
  <si>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</si>
  <si>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</si>
  <si>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</si>
  <si>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</si>
  <si>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</si>
  <si>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</si>
  <si>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</si>
  <si>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</si>
  <si>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</si>
  <si>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</si>
  <si>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</si>
  <si>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</si>
  <si>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</si>
  <si>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</si>
  <si>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</si>
  <si>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</si>
  <si>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</si>
  <si>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</si>
  <si>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</si>
  <si>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</si>
  <si>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</si>
  <si>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</si>
  <si>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</si>
  <si>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</si>
  <si>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</si>
  <si>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</si>
  <si>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</si>
  <si>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</si>
  <si>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</si>
  <si>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</si>
  <si>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</si>
  <si>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</si>
  <si>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</si>
  <si>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</si>
  <si>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</si>
  <si>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</si>
  <si>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</si>
  <si>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</si>
  <si>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</si>
  <si>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</si>
  <si>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</si>
  <si>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</si>
  <si>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</si>
  <si>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</si>
  <si>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</si>
  <si>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</si>
  <si>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</si>
  <si>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</si>
  <si>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</si>
  <si>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</si>
  <si>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</si>
  <si>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</si>
  <si>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</si>
  <si>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</si>
  <si>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</si>
  <si>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</si>
  <si>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</si>
  <si>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</si>
  <si>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</si>
  <si>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</si>
  <si>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</si>
  <si>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</si>
  <si>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</si>
  <si>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</si>
  <si>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</si>
  <si>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</si>
  <si>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</si>
  <si>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</si>
  <si>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</si>
  <si>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</si>
  <si>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</si>
  <si>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</si>
  <si>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</si>
  <si>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</si>
  <si>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</si>
  <si>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</si>
  <si>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</si>
  <si>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</si>
  <si>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</si>
  <si>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</si>
  <si>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</si>
  <si>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</si>
  <si>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</si>
  <si>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</si>
  <si>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</si>
  <si>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</si>
  <si>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</si>
  <si>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</si>
  <si>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</si>
  <si>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</si>
  <si>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</si>
  <si>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</si>
  <si>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</si>
  <si>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</si>
  <si>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</si>
  <si>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</si>
  <si>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</si>
  <si>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</si>
  <si>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</si>
  <si>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</si>
  <si>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</si>
  <si>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</si>
  <si>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</si>
  <si>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</si>
  <si>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</si>
  <si>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</si>
  <si>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</si>
  <si>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</si>
  <si>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</si>
  <si>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</si>
  <si>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</si>
  <si>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</si>
  <si>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</si>
  <si>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</si>
  <si>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</si>
  <si>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</si>
  <si>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</si>
  <si>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</si>
  <si>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</si>
  <si>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</si>
  <si>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</si>
  <si>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</si>
  <si>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</si>
  <si>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</si>
  <si>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</si>
  <si>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</si>
  <si>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</si>
  <si>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</si>
  <si>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</si>
  <si>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</si>
  <si>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</si>
  <si>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</si>
  <si>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</si>
  <si>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</si>
  <si>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</si>
  <si>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</si>
  <si>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</si>
  <si>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</si>
  <si>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</si>
  <si>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</si>
  <si>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</si>
  <si>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</si>
  <si>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</si>
  <si>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</si>
  <si>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</si>
  <si>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</si>
  <si>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</si>
  <si>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</si>
  <si>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</si>
  <si>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</si>
  <si>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</si>
  <si>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</si>
  <si>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</si>
  <si>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</si>
  <si>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</si>
  <si>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</si>
  <si>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</si>
  <si>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</si>
  <si>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</si>
  <si>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</si>
  <si>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</si>
  <si>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</si>
  <si>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</si>
  <si>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</si>
  <si>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</si>
  <si>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</si>
  <si>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</si>
  <si>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</si>
  <si>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</si>
  <si>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</si>
  <si>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</si>
  <si>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</si>
  <si>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</si>
  <si>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</si>
  <si>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</si>
  <si>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</si>
  <si>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</si>
  <si>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</si>
  <si>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</si>
  <si>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</si>
  <si>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</si>
  <si>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</si>
  <si>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</si>
  <si>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</si>
  <si>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</si>
  <si>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</si>
  <si>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</si>
  <si>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</si>
  <si>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</si>
  <si>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</si>
  <si>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</si>
  <si>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</si>
  <si>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</si>
  <si>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</si>
  <si>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</si>
  <si>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</si>
  <si>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</si>
  <si>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</si>
  <si>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</si>
  <si>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</si>
  <si>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</si>
  <si>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</si>
  <si>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</si>
  <si>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</si>
  <si>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</si>
  <si>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</si>
  <si>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</si>
  <si>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</si>
  <si>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</si>
  <si>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</si>
  <si>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</si>
  <si>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</si>
  <si>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</si>
  <si>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</si>
  <si>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</si>
  <si>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</si>
  <si>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</si>
  <si>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</si>
  <si>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</si>
  <si>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</si>
  <si>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</si>
  <si>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</si>
  <si>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</si>
  <si>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</si>
  <si>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</si>
  <si>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</si>
  <si>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</si>
  <si>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</si>
  <si>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</si>
  <si>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</si>
  <si>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</si>
  <si>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</si>
  <si>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</si>
  <si>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</si>
  <si>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</si>
  <si>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</si>
  <si>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</si>
  <si>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</si>
  <si>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</si>
  <si>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</si>
  <si>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</si>
  <si>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</si>
  <si>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</si>
  <si>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</si>
  <si>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</si>
  <si>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</si>
  <si>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</si>
  <si>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</si>
  <si>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</si>
  <si>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</si>
  <si>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</si>
  <si>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</si>
  <si>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</si>
  <si>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</si>
  <si>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</si>
  <si>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</si>
  <si>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</si>
  <si>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</si>
  <si>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</si>
  <si>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</si>
  <si>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</si>
  <si>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</si>
  <si>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</si>
  <si>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</si>
  <si>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</si>
  <si>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</si>
  <si>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</si>
  <si>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</si>
  <si>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</si>
  <si>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</si>
  <si>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</si>
  <si>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</si>
  <si>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</si>
  <si>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</si>
  <si>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</si>
  <si>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</si>
  <si>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</si>
  <si>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</si>
  <si>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</si>
  <si>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</si>
  <si>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</si>
  <si>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</si>
  <si>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</si>
  <si>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</si>
  <si>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</si>
  <si>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</si>
  <si>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</si>
  <si>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</si>
  <si>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</si>
  <si>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</si>
  <si>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</si>
  <si>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</si>
  <si>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</si>
  <si>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</si>
  <si>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</si>
  <si>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</si>
  <si>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</si>
  <si>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</si>
  <si>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</si>
  <si>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</si>
  <si>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</si>
  <si>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</si>
  <si>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</si>
  <si>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</si>
  <si>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</si>
  <si>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</si>
  <si>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</si>
  <si>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</si>
  <si>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</si>
  <si>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</si>
  <si>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</si>
  <si>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</si>
  <si>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</si>
  <si>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</si>
  <si>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</si>
  <si>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</si>
  <si>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</si>
  <si>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</si>
  <si>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</si>
  <si>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</si>
  <si>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</si>
  <si>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</si>
  <si>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</si>
  <si>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</si>
  <si>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</si>
  <si>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</si>
  <si>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</si>
  <si>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</si>
  <si>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</si>
  <si>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</si>
  <si>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</si>
  <si>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</si>
  <si>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</si>
  <si>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</si>
  <si>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</si>
  <si>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</si>
  <si>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</si>
  <si>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</si>
  <si>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</si>
  <si>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</si>
  <si>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</si>
  <si>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</si>
  <si>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</si>
  <si>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</si>
  <si>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</si>
  <si>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</si>
  <si>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</si>
  <si>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</si>
  <si>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</si>
  <si>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</si>
  <si>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</si>
  <si>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</si>
  <si>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</si>
  <si>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</si>
  <si>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</si>
  <si>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</si>
  <si>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</si>
  <si>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</si>
  <si>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</si>
  <si>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</si>
  <si>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</si>
  <si>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</si>
  <si>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</si>
  <si>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</si>
  <si>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</si>
  <si>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</si>
  <si>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</si>
  <si>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</si>
  <si>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</si>
  <si>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</si>
  <si>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</si>
  <si>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</si>
  <si>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</si>
  <si>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</si>
  <si>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</si>
  <si>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</si>
  <si>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</si>
  <si>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</si>
  <si>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</si>
  <si>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</si>
  <si>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</si>
  <si>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</si>
  <si>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</si>
  <si>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</si>
  <si>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</si>
  <si>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</si>
  <si>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</si>
  <si>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</si>
  <si>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</si>
  <si>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</si>
  <si>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</si>
  <si>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</si>
  <si>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</si>
  <si>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</si>
  <si>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</si>
  <si>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</si>
  <si>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</si>
  <si>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</si>
  <si>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</si>
  <si>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</si>
  <si>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</si>
  <si>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</si>
  <si>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</si>
  <si>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</si>
  <si>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</si>
  <si>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</si>
  <si>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</si>
  <si>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</si>
  <si>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</si>
  <si>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</si>
  <si>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</si>
  <si>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</si>
  <si>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</si>
  <si>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</si>
  <si>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</si>
  <si>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</si>
  <si>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</si>
  <si>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</si>
  <si>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</si>
  <si>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</si>
  <si>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</si>
  <si>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</si>
  <si>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</si>
  <si>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</si>
  <si>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</si>
  <si>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</si>
  <si>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</si>
  <si>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</si>
  <si>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</si>
  <si>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</si>
  <si>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</si>
  <si>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</si>
  <si>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</si>
  <si>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</si>
  <si>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</si>
  <si>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</si>
  <si>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</si>
  <si>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</si>
  <si>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</si>
  <si>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</si>
  <si>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</si>
  <si>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</si>
  <si>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</si>
  <si>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</si>
  <si>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</si>
  <si>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</si>
  <si>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</si>
  <si>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</si>
  <si>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</si>
  <si>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</si>
  <si>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</si>
  <si>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</si>
  <si>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</si>
  <si>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</si>
  <si>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</si>
  <si>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</si>
  <si>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</si>
  <si>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</si>
  <si>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</si>
  <si>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</si>
  <si>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</si>
  <si>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</si>
  <si>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</si>
  <si>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</si>
  <si>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</si>
  <si>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</si>
  <si>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</si>
  <si>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</si>
  <si>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</si>
  <si>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</si>
  <si>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</si>
  <si>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</si>
  <si>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</si>
  <si>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</si>
  <si>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</si>
  <si>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</si>
  <si>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</si>
  <si>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</si>
  <si>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</si>
  <si>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</si>
  <si>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</si>
  <si>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</si>
  <si>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</si>
  <si>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</si>
  <si>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</si>
  <si>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</si>
  <si>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</si>
  <si>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</si>
  <si>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</si>
  <si>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</si>
  <si>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</si>
  <si>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</si>
  <si>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</si>
  <si>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</si>
  <si>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</si>
  <si>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</si>
  <si>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</si>
  <si>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</si>
  <si>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</si>
  <si>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</si>
  <si>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</si>
  <si>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</si>
  <si>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</si>
  <si>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</si>
  <si>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</si>
  <si>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</si>
  <si>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</si>
  <si>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</si>
  <si>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</si>
  <si>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</si>
  <si>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</si>
  <si>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</si>
  <si>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</si>
  <si>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</si>
  <si>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</si>
  <si>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</si>
  <si>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</si>
  <si>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</si>
  <si>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</si>
  <si>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</si>
  <si>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</si>
  <si>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</si>
  <si>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</si>
  <si>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</si>
  <si>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</si>
  <si>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</si>
  <si>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</si>
  <si>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</si>
  <si>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</si>
  <si>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</si>
  <si>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</si>
  <si>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</si>
  <si>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</si>
  <si>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</si>
  <si>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</si>
  <si>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</si>
  <si>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</si>
  <si>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</si>
  <si>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</si>
  <si>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</si>
  <si>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</si>
  <si>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</si>
  <si>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</si>
  <si>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</si>
  <si>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</si>
  <si>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</si>
  <si>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</si>
  <si>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</si>
  <si>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</si>
  <si>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</si>
  <si>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</si>
  <si>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</si>
  <si>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</si>
  <si>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</si>
  <si>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</si>
  <si>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</si>
  <si>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</si>
  <si>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</si>
  <si>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</si>
  <si>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</si>
  <si>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</si>
  <si>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</si>
  <si>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</si>
  <si>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</si>
  <si>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</si>
  <si>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</si>
  <si>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</si>
  <si>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</si>
  <si>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</si>
  <si>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</si>
  <si>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</si>
  <si>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</si>
  <si>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</si>
  <si>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</si>
  <si>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</si>
  <si>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</si>
  <si>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</si>
  <si>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</si>
  <si>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</si>
  <si>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</si>
  <si>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</si>
  <si>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</si>
  <si>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</si>
  <si>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</si>
  <si>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</si>
  <si>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</si>
  <si>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</si>
  <si>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</si>
  <si>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</si>
  <si>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</si>
  <si>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</si>
  <si>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</si>
  <si>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</si>
  <si>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</si>
  <si>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</si>
  <si>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</si>
  <si>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</si>
  <si>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</si>
  <si>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</si>
  <si>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</si>
  <si>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</si>
  <si>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</si>
  <si>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</si>
  <si>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</si>
  <si>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</si>
  <si>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</si>
  <si>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</si>
  <si>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</si>
  <si>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</si>
  <si>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</si>
  <si>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</si>
  <si>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</si>
  <si>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</si>
  <si>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</si>
  <si>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</si>
  <si>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</si>
  <si>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</si>
  <si>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</si>
  <si>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</si>
  <si>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</si>
  <si>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</si>
  <si>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</si>
  <si>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</si>
  <si>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</si>
  <si>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</si>
  <si>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</si>
  <si>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</si>
  <si>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</si>
  <si>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</si>
  <si>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</si>
  <si>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</si>
  <si>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</si>
  <si>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</si>
  <si>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</si>
  <si>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</si>
  <si>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</si>
  <si>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</si>
  <si>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</si>
  <si>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</si>
  <si>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</si>
  <si>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</si>
  <si>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</si>
  <si>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</si>
  <si>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</si>
  <si>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</si>
  <si>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</si>
  <si>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</si>
  <si>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</si>
  <si>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</si>
  <si>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</si>
  <si>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</si>
  <si>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</si>
  <si>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</si>
  <si>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</si>
  <si>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</si>
  <si>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</si>
  <si>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</si>
  <si>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</si>
  <si>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</si>
  <si>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</si>
  <si>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</si>
  <si>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</si>
  <si>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</si>
  <si>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</si>
  <si>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</si>
  <si>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</si>
  <si>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</si>
  <si>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</si>
  <si>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</si>
  <si>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</si>
  <si>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</si>
  <si>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</si>
  <si>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</si>
  <si>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</si>
  <si>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</si>
  <si>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</si>
  <si>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</si>
  <si>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</si>
  <si>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</si>
  <si>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</si>
  <si>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</si>
  <si>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</si>
  <si>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</si>
  <si>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</si>
  <si>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</si>
  <si>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</si>
  <si>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</si>
  <si>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</si>
  <si>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</si>
  <si>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</si>
  <si>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</si>
  <si>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</si>
  <si>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</si>
  <si>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</si>
  <si>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</si>
  <si>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</si>
  <si>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</si>
  <si>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</si>
  <si>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</si>
  <si>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</si>
  <si>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</si>
  <si>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</si>
  <si>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</si>
  <si>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</si>
  <si>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</si>
  <si>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</si>
  <si>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</si>
  <si>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</si>
  <si>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</si>
  <si>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</si>
  <si>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</si>
  <si>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</si>
  <si>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</si>
  <si>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</si>
  <si>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</si>
  <si>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</si>
  <si>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</si>
  <si>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</si>
  <si>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</si>
  <si>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</si>
  <si>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</si>
  <si>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</si>
  <si>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</si>
  <si>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</si>
  <si>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</si>
  <si>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</si>
  <si>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</si>
  <si>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</si>
  <si>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</si>
  <si>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</si>
  <si>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</si>
  <si>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</si>
  <si>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</si>
  <si>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</si>
  <si>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</si>
  <si>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</si>
  <si>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</si>
  <si>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</si>
  <si>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</si>
  <si>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</si>
  <si>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</si>
  <si>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</si>
  <si>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</si>
  <si>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</si>
  <si>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</si>
  <si>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</si>
  <si>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</si>
  <si>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</si>
  <si>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</si>
  <si>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</si>
  <si>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</si>
  <si>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</si>
  <si>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</si>
  <si>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</si>
  <si>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</si>
  <si>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</si>
  <si>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</si>
  <si>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</si>
  <si>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</si>
  <si>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</si>
  <si>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</si>
  <si>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</si>
  <si>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</si>
  <si>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</si>
  <si>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</si>
  <si>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</si>
  <si>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</si>
  <si>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</si>
  <si>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</si>
  <si>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</si>
  <si>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</si>
  <si>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</si>
  <si>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</si>
  <si>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</si>
  <si>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</si>
  <si>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</si>
  <si>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</si>
  <si>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</si>
  <si>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</si>
  <si>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</si>
  <si>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</si>
  <si>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</si>
  <si>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</si>
  <si>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</si>
  <si>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</si>
  <si>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</si>
  <si>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</si>
  <si>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</si>
  <si>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</si>
  <si>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</si>
  <si>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</si>
  <si>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</si>
  <si>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</si>
  <si>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</si>
  <si>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</si>
  <si>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</si>
  <si>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</si>
  <si>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</si>
  <si>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</si>
  <si>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</si>
  <si>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</si>
  <si>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</si>
  <si>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</si>
  <si>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</si>
  <si>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</si>
  <si>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</si>
  <si>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</si>
  <si>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</si>
  <si>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</si>
  <si>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</si>
  <si>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</si>
  <si>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</si>
  <si>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</si>
  <si>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</si>
  <si>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</si>
  <si>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</si>
  <si>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</si>
  <si>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</si>
  <si>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</si>
  <si>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</si>
  <si>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</si>
  <si>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</si>
  <si>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</si>
  <si>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</si>
  <si>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</si>
  <si>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</si>
  <si>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</si>
  <si>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</si>
  <si>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</si>
  <si>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</si>
  <si>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</si>
  <si>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</si>
  <si>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</si>
  <si>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</si>
  <si>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</si>
  <si>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</si>
  <si>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</si>
  <si>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</si>
  <si>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</si>
  <si>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</si>
  <si>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</si>
  <si>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</si>
  <si>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</si>
  <si>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</si>
  <si>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</si>
  <si>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</si>
  <si>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</si>
  <si>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</si>
  <si>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</si>
  <si>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</si>
  <si>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</si>
  <si>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</si>
  <si>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</si>
  <si>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</si>
  <si>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</si>
  <si>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</si>
  <si>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</si>
  <si>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</si>
  <si>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</si>
  <si>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</si>
  <si>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</si>
  <si>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</si>
  <si>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</si>
  <si>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</si>
  <si>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</si>
  <si>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</si>
  <si>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</si>
  <si>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</si>
  <si>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</si>
  <si>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</si>
  <si>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</si>
  <si>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</si>
  <si>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</si>
  <si>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</si>
  <si>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</si>
  <si>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</si>
  <si>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</si>
  <si>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</si>
  <si>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</si>
  <si>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</si>
  <si>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</si>
  <si>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</si>
  <si>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</si>
  <si>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</si>
  <si>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</si>
  <si>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</si>
  <si>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solving issue in that page (add,edit user)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</si>
  <si>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</si>
  <si>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</si>
  <si>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</si>
  <si>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</si>
  <si>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</si>
  <si>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</si>
  <si>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</si>
  <si>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</si>
  <si>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</si>
  <si>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</si>
  <si>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</si>
  <si>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</si>
  <si>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</si>
  <si>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</si>
  <si>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</si>
  <si>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</si>
  <si>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</si>
  <si>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Angular page for add/edit user</t>
  </si>
  <si>
    <t>Timesheet update</t>
  </si>
  <si>
    <t>Resolving conflicts and refining Review Services</t>
  </si>
  <si>
    <t>Integration on angualar and web api for addreview</t>
  </si>
  <si>
    <t>Resolving conflicts</t>
  </si>
  <si>
    <t>documentation and sequence diagram</t>
  </si>
  <si>
    <t>Refining review services</t>
  </si>
  <si>
    <t>Working on Schedule review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</si>
</sst>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8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8 I63 I78 I93 I108 I123 I138 I153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49 I64 I79 I94 I109 I124 I139 I154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0 I65 I80 I95 I110 I125 I140 I155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1 I66 I81 I96 I111 I126 I141 I156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2 I67 I82 I97 I112 I127 I142 I157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9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03" priority="38" operator="greaterThan">
      <formula>0.25</formula>
    </cfRule>
    <cfRule type="cellIs" dxfId="102" priority="39" operator="lessThan">
      <formula>0.25</formula>
    </cfRule>
  </conditionalFormatting>
  <conditionalFormatting sqref="I4 I19 I34 I49 I64 I79 I109 I124 I139 I154">
    <cfRule type="cellIs" dxfId="101" priority="35" operator="lessThan">
      <formula>0.0416666666666667</formula>
    </cfRule>
    <cfRule type="cellIs" dxfId="100" priority="36" operator="greaterThan">
      <formula>0.0416666666666667</formula>
    </cfRule>
    <cfRule type="cellIs" dxfId="99" priority="37" operator="greaterThan">
      <formula>0.0416666666666667</formula>
    </cfRule>
  </conditionalFormatting>
  <conditionalFormatting sqref="I5 I20 I35 I50 I65 I80 I110 I125 I140 I155">
    <cfRule type="cellIs" dxfId="98" priority="33" operator="lessThan">
      <formula>0.0833333333333333</formula>
    </cfRule>
    <cfRule type="cellIs" dxfId="97" priority="34" operator="greaterThan">
      <formula>0.0833333333333333</formula>
    </cfRule>
  </conditionalFormatting>
  <conditionalFormatting sqref="I6 I21 I36 I51 I66 I81 I111 I126 I141 I156">
    <cfRule type="cellIs" dxfId="96" priority="31" operator="lessThan">
      <formula>0.0416666666666667</formula>
    </cfRule>
    <cfRule type="cellIs" dxfId="95" priority="32" operator="greaterThan">
      <formula>0.0416666666666667</formula>
    </cfRule>
  </conditionalFormatting>
  <conditionalFormatting sqref="I7 I22 I37 I52 I67 I82 I112 I127 I142 I157">
    <cfRule type="cellIs" dxfId="94" priority="29" operator="lessThan">
      <formula>0.0416666666666667</formula>
    </cfRule>
    <cfRule type="cellIs" dxfId="93" priority="30" operator="greaterThan">
      <formula>0.0416666666666667</formula>
    </cfRule>
  </conditionalFormatting>
  <conditionalFormatting sqref="I8 I23 I38 I53 I68 I83 I113 I128 I143 I158">
    <cfRule type="cellIs" dxfId="92" priority="27" operator="lessThan">
      <formula>0.0625</formula>
    </cfRule>
    <cfRule type="cellIs" dxfId="91" priority="28" operator="greaterThan">
      <formula>0.0625</formula>
    </cfRule>
  </conditionalFormatting>
  <conditionalFormatting sqref="I9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9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9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9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9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9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1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77" priority="25" operator="greaterThan">
      <formula>0.25</formula>
    </cfRule>
    <cfRule type="cellIs" dxfId="76" priority="26" operator="lessThan">
      <formula>0.25</formula>
    </cfRule>
  </conditionalFormatting>
  <conditionalFormatting sqref="I4 I19 I34 I49 I64 I79 I109 I124 I139 I154">
    <cfRule type="cellIs" dxfId="75" priority="22" operator="lessThan">
      <formula>0.0416666666666667</formula>
    </cfRule>
    <cfRule type="cellIs" dxfId="74" priority="23" operator="greaterThan">
      <formula>0.0416666666666667</formula>
    </cfRule>
    <cfRule type="cellIs" dxfId="73" priority="24" operator="greaterThan">
      <formula>0.0416666666666667</formula>
    </cfRule>
  </conditionalFormatting>
  <conditionalFormatting sqref="I5 I20 I35 I50 I65 I80 I110 I125 I140 I155">
    <cfRule type="cellIs" dxfId="72" priority="20" operator="lessThan">
      <formula>0.0833333333333333</formula>
    </cfRule>
    <cfRule type="cellIs" dxfId="71" priority="21" operator="greaterThan">
      <formula>0.0833333333333333</formula>
    </cfRule>
  </conditionalFormatting>
  <conditionalFormatting sqref="I6 I21 I36 I51 I66 I81 I111 I126 I141 I156">
    <cfRule type="cellIs" dxfId="70" priority="18" operator="lessThan">
      <formula>0.0416666666666667</formula>
    </cfRule>
    <cfRule type="cellIs" dxfId="69" priority="19" operator="greaterThan">
      <formula>0.0416666666666667</formula>
    </cfRule>
  </conditionalFormatting>
  <conditionalFormatting sqref="I7 I22 I37 I52 I67 I82 I112 I127 I142 I157">
    <cfRule type="cellIs" dxfId="68" priority="16" operator="lessThan">
      <formula>0.0416666666666667</formula>
    </cfRule>
    <cfRule type="cellIs" dxfId="67" priority="17" operator="greaterThan">
      <formula>0.0416666666666667</formula>
    </cfRule>
  </conditionalFormatting>
  <conditionalFormatting sqref="I8 I23 I38 I53 I68 I83 I113 I128 I143 I158">
    <cfRule type="cellIs" dxfId="66" priority="14" operator="lessThan">
      <formula>0.0625</formula>
    </cfRule>
    <cfRule type="cellIs" dxfId="65" priority="15" operator="greaterThan">
      <formula>0.0625</formula>
    </cfRule>
  </conditionalFormatting>
  <conditionalFormatting sqref="I9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9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9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9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9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9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6" workbookViewId="0">
      <selection activeCell="G15" sqref="G15:H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99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99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99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99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99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99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99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99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99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99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99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99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99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99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99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99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99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99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99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99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99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99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99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99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99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99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99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99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99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99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99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99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99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99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99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64 I79 I109 I124 I139 I154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50 I65 I80 I110 I125 I140 I155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51 I66 I81 I111 I126 I141 I156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67 I82 I112 I127 I142 I157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68 I83 I113 I128 I143 I158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abSelected="1" topLeftCell="A129" workbookViewId="0">
      <selection activeCell="B159" sqref="B15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0.11805555555555564</v>
      </c>
      <c r="K3" s="82" t="s">
        <v>632</v>
      </c>
      <c r="Q3" t="s">
        <v>508</v>
      </c>
    </row>
    <row r="4" spans="1:17">
      <c r="A4" s="99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99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0.14189814814814822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1033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99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1034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99"/>
      <c r="B22" s="80" t="s">
        <v>1035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99"/>
      <c r="B24" t="s">
        <v>1036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99"/>
      <c r="B25" s="80" t="s">
        <v>1037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99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99"/>
      <c r="B27" s="80" t="s">
        <v>1038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99"/>
      <c r="B28" s="80" t="s">
        <v>1039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1040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99"/>
      <c r="B34" s="18" t="s">
        <v>1041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1042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1043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1044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1045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1046</v>
      </c>
    </row>
    <row r="49" spans="1:11">
      <c r="A49" s="99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99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99"/>
      <c r="B52" s="80" t="s">
        <v>1044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99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99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99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99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99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1047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99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1048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99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1049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1050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4.1666666666666685E-2</v>
      </c>
    </row>
    <row r="79" spans="1:11">
      <c r="A79" s="99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99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1044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99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1.0416666666666685E-2</v>
      </c>
    </row>
    <row r="84" spans="1:11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0.14930555555555558</v>
      </c>
    </row>
    <row r="85" spans="1:11">
      <c r="A85" s="99"/>
      <c r="B85" s="80"/>
      <c r="C85" s="80"/>
      <c r="D85" s="81"/>
      <c r="E85" s="81"/>
      <c r="F85" s="81"/>
      <c r="I85" s="84"/>
    </row>
    <row r="86" spans="1:11">
      <c r="A86" s="99"/>
      <c r="B86" s="80"/>
      <c r="C86" s="80"/>
      <c r="D86" s="81"/>
      <c r="E86" s="81"/>
      <c r="F86" s="81"/>
      <c r="I86" s="84"/>
    </row>
    <row r="87" spans="1:11">
      <c r="A87" s="99"/>
      <c r="B87" s="80"/>
      <c r="C87" s="80"/>
      <c r="D87" s="81"/>
      <c r="E87" s="81"/>
      <c r="F87" s="81"/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1051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1050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5.555555555555558E-2</v>
      </c>
    </row>
    <row r="94" spans="1:11">
      <c r="A94" s="99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/>
      <c r="C96" s="80"/>
      <c r="D96" s="81"/>
      <c r="E96" s="81"/>
      <c r="F96" s="81"/>
      <c r="H96" s="83" t="s">
        <v>513</v>
      </c>
      <c r="I96" s="81">
        <f>SUMIFS(F92:F106, C92:C106,H96)</f>
        <v>6.9444444444444198E-3</v>
      </c>
      <c r="K96" t="s">
        <v>997</v>
      </c>
    </row>
    <row r="97" spans="1:11">
      <c r="A97" s="99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/>
      <c r="H98" s="83" t="s">
        <v>516</v>
      </c>
      <c r="I98" s="81">
        <f>SUMIFS(F92:F106, C92:C106,H98)</f>
        <v>1.0416666666666685E-2</v>
      </c>
    </row>
    <row r="99" spans="1:11">
      <c r="A99" s="99"/>
      <c r="B99" s="80"/>
      <c r="C99" s="80"/>
      <c r="D99" s="81"/>
      <c r="E99" s="81"/>
      <c r="F99" s="81"/>
      <c r="H99" s="78" t="s">
        <v>519</v>
      </c>
      <c r="I99" s="79">
        <f>SUM(I93:I98)</f>
        <v>7.2916666666666685E-2</v>
      </c>
    </row>
    <row r="100" spans="1:11">
      <c r="A100" s="99"/>
      <c r="B100" s="80"/>
      <c r="C100" s="80"/>
      <c r="D100" s="81"/>
      <c r="E100" s="81"/>
      <c r="F100" s="81"/>
      <c r="I100" s="84"/>
    </row>
    <row r="101" spans="1:11">
      <c r="A101" s="99"/>
      <c r="B101" s="80"/>
      <c r="C101" s="80"/>
      <c r="D101" s="81"/>
      <c r="E101" s="81"/>
      <c r="F101" s="81"/>
      <c r="I101" s="84"/>
    </row>
    <row r="102" spans="1:11">
      <c r="A102" s="99"/>
      <c r="B102" s="80"/>
      <c r="C102" s="80"/>
      <c r="D102" s="81"/>
      <c r="E102" s="81"/>
      <c r="F102" s="81"/>
    </row>
    <row r="103" spans="1:11">
      <c r="A103" s="99"/>
      <c r="B103" s="80"/>
      <c r="C103" s="80"/>
      <c r="D103" s="81"/>
      <c r="E103" s="81"/>
      <c r="F103" s="81"/>
    </row>
    <row r="104" spans="1:11">
      <c r="A104" s="99"/>
      <c r="B104" s="80"/>
      <c r="C104" s="80"/>
      <c r="D104" s="81"/>
      <c r="E104" s="81"/>
      <c r="F104" s="81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1052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0.35416666666666663</v>
      </c>
      <c r="K108" t="s">
        <v>1053</v>
      </c>
    </row>
    <row r="109" spans="1:11">
      <c r="A109" s="99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0</v>
      </c>
    </row>
    <row r="110" spans="1:11">
      <c r="A110" s="99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99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6.9444444444444198E-3</v>
      </c>
    </row>
    <row r="112" spans="1:11">
      <c r="A112" s="99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0.44097222222222215</v>
      </c>
    </row>
    <row r="115" spans="1:11">
      <c r="A115" s="99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99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99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99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99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99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1054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99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99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1055</v>
      </c>
    </row>
    <row r="156" spans="1:11">
      <c r="A156" s="99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99"/>
      <c r="B157" s="80" t="s">
        <v>1056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99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99"/>
      <c r="B159" s="80" t="s">
        <v>1057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2022-05-09T04:15:01Z</dcterms:modified>
  <cp:category/>
  <cp:contentStatus/>
</cp:coreProperties>
</file>