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55C4E78-6821-47D8-BEC8-E97EE529B992}" xr6:coauthVersionLast="47" xr6:coauthVersionMax="47" xr10:uidLastSave="{00000000-0000-0000-0000-000000000000}"/>
  <bookViews>
    <workbookView xWindow="-108" yWindow="-108" windowWidth="23256" windowHeight="12456" firstSheet="54" activeTab="5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empty copy" sheetId="98" r:id="rId5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1" l="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I98" i="101"/>
  <c r="F98" i="101"/>
  <c r="I97" i="101"/>
  <c r="F97" i="101"/>
  <c r="I96" i="101"/>
  <c r="F96" i="101"/>
  <c r="I95" i="101"/>
  <c r="F95" i="101"/>
  <c r="I94" i="101"/>
  <c r="F94" i="101"/>
  <c r="I93" i="101"/>
  <c r="I99" i="101" s="1"/>
  <c r="F93" i="101"/>
  <c r="F92" i="101"/>
  <c r="F91" i="101"/>
  <c r="F90" i="101"/>
  <c r="F89" i="101"/>
  <c r="F88" i="101"/>
  <c r="F87" i="101"/>
  <c r="F86" i="101"/>
  <c r="F85" i="101"/>
  <c r="F84" i="101"/>
  <c r="I83" i="101"/>
  <c r="F83" i="101"/>
  <c r="I82" i="101"/>
  <c r="F82" i="101"/>
  <c r="I81" i="101"/>
  <c r="F81" i="101"/>
  <c r="I80" i="101"/>
  <c r="F80" i="101"/>
  <c r="F79" i="101"/>
  <c r="I78" i="101"/>
  <c r="F78" i="10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4" i="101" l="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<sst xmlns="http://schemas.openxmlformats.org/spreadsheetml/2006/main" count="12285" uniqueCount="1713">
  <si>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</si>
  <si>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</si>
  <si>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</si>
  <si>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</si>
  <si>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</si>
  <si>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</si>
  <si>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</si>
  <si>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</si>
  <si>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</si>
  <si>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</si>
  <si>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</si>
  <si>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</si>
  <si>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</si>
  <si>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</si>
  <si>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</si>
  <si>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</si>
  <si>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</si>
  <si>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</si>
  <si>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</si>
  <si>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</si>
  <si>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</si>
  <si>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</si>
  <si>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</si>
  <si>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</si>
  <si>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</si>
  <si>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</si>
  <si>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</si>
  <si>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</si>
  <si>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</si>
  <si>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</si>
  <si>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</si>
  <si>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</si>
  <si>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</si>
  <si>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</si>
  <si>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</si>
  <si>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</si>
  <si>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</si>
  <si>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</si>
  <si>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</si>
  <si>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</si>
  <si>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</si>
  <si>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</si>
  <si>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</si>
  <si>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</si>
  <si>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</si>
  <si>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</si>
  <si>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</si>
  <si>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</si>
  <si>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</si>
  <si>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</si>
  <si>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</si>
  <si>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</si>
  <si>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</si>
  <si>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</si>
  <si>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</si>
  <si>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</si>
  <si>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</si>
  <si>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</si>
  <si>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</si>
  <si>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</si>
  <si>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</si>
  <si>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</si>
  <si>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</si>
  <si>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</si>
  <si>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</si>
  <si>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</si>
  <si>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</si>
  <si>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</si>
  <si>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</si>
  <si>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</si>
  <si>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</si>
  <si>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</si>
  <si>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</si>
  <si>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</si>
  <si>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</si>
  <si>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</si>
  <si>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</si>
  <si>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</si>
  <si>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</si>
  <si>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</si>
  <si>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</si>
  <si>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</si>
  <si>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</si>
  <si>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</si>
  <si>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</si>
  <si>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</si>
  <si>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</si>
  <si>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</si>
  <si>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</si>
  <si>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</si>
  <si>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</si>
  <si>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</si>
  <si>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</si>
  <si>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</si>
  <si>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</si>
  <si>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</si>
  <si>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</si>
  <si>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</si>
  <si>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</si>
  <si>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</si>
  <si>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</si>
  <si>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</si>
  <si>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</si>
  <si>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</si>
  <si>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</si>
  <si>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</si>
  <si>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</si>
  <si>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</si>
  <si>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</si>
  <si>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</si>
  <si>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</si>
  <si>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</si>
  <si>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</si>
  <si>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</si>
  <si>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</si>
  <si>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</si>
  <si>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</si>
  <si>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</si>
  <si>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</si>
  <si>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</si>
  <si>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</si>
  <si>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</si>
  <si>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</si>
  <si>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</si>
  <si>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</si>
  <si>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</si>
  <si>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</si>
  <si>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</si>
  <si>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</si>
  <si>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</si>
  <si>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</si>
  <si>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</si>
  <si>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</si>
  <si>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</si>
  <si>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</si>
  <si>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</si>
  <si>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</si>
  <si>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</si>
  <si>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</si>
  <si>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</si>
  <si>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</si>
  <si>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</si>
  <si>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</si>
  <si>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</si>
  <si>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</si>
  <si>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</si>
  <si>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</si>
  <si>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</si>
  <si>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</si>
  <si>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</si>
  <si>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</si>
  <si>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</si>
  <si>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</si>
  <si>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</si>
  <si>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</si>
  <si>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</si>
  <si>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</si>
  <si>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</si>
  <si>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</si>
  <si>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</si>
  <si>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</si>
  <si>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</si>
  <si>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</si>
  <si>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</si>
  <si>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</si>
  <si>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</si>
  <si>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</si>
  <si>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</si>
  <si>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</si>
  <si>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</si>
  <si>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</si>
  <si>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</si>
  <si>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</si>
  <si>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</si>
  <si>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</si>
  <si>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</si>
  <si>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</si>
  <si>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</si>
  <si>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</si>
  <si>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</si>
  <si>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</si>
  <si>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</si>
  <si>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</si>
  <si>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</si>
  <si>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</si>
  <si>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</si>
  <si>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</si>
  <si>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</si>
  <si>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</si>
  <si>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</si>
  <si>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</si>
  <si>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</si>
  <si>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</si>
  <si>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</si>
  <si>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</si>
  <si>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</si>
  <si>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</si>
  <si>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</si>
  <si>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</si>
  <si>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</si>
  <si>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</si>
  <si>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</si>
  <si>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</si>
  <si>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</si>
  <si>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</si>
  <si>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</si>
  <si>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</si>
  <si>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</si>
  <si>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</si>
  <si>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</si>
  <si>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</si>
  <si>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</si>
  <si>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</si>
  <si>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</si>
  <si>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</si>
  <si>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</si>
  <si>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</si>
  <si>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</si>
  <si>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</si>
  <si>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</si>
  <si>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</si>
  <si>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</si>
  <si>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</si>
  <si>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</si>
  <si>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</si>
  <si>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</si>
  <si>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</si>
  <si>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</si>
  <si>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</si>
  <si>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</si>
  <si>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</si>
  <si>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</si>
  <si>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</si>
  <si>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</si>
  <si>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</si>
  <si>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</si>
  <si>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</si>
  <si>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</si>
  <si>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</si>
  <si>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</si>
  <si>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</si>
  <si>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</si>
  <si>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</si>
  <si>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</si>
  <si>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</si>
  <si>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</si>
  <si>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</si>
  <si>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</si>
  <si>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</si>
  <si>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</si>
  <si>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</si>
  <si>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</si>
  <si>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</si>
  <si>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</si>
  <si>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</si>
  <si>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</si>
  <si>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</si>
  <si>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</si>
  <si>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</si>
  <si>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</si>
  <si>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</si>
  <si>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</si>
  <si>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</si>
  <si>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</si>
  <si>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</si>
  <si>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</si>
  <si>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</si>
  <si>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</si>
  <si>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</si>
  <si>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</si>
  <si>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</si>
  <si>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</si>
  <si>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</si>
  <si>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</si>
  <si>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</si>
  <si>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</si>
  <si>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</si>
  <si>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</si>
  <si>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</si>
  <si>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</si>
  <si>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</si>
  <si>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</si>
  <si>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</si>
  <si>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</si>
  <si>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</si>
  <si>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</si>
  <si>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</si>
  <si>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</si>
  <si>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</si>
  <si>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</si>
  <si>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</si>
  <si>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</si>
  <si>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</si>
  <si>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</si>
  <si>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</si>
  <si>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</si>
  <si>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</si>
  <si>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</si>
  <si>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</si>
  <si>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</si>
  <si>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</si>
  <si>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</si>
  <si>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</si>
  <si>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</si>
  <si>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</si>
  <si>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</si>
  <si>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</si>
  <si>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</si>
  <si>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</si>
  <si>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</si>
  <si>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</si>
  <si>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</si>
  <si>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</si>
  <si>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</si>
  <si>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</si>
  <si>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</si>
  <si>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</si>
  <si>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</si>
  <si>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</si>
  <si>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</si>
  <si>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</si>
  <si>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</si>
  <si>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</si>
  <si>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</si>
  <si>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</si>
  <si>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</si>
  <si>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</si>
  <si>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</si>
  <si>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</si>
  <si>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</si>
  <si>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</si>
  <si>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</si>
  <si>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</si>
  <si>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</si>
  <si>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</si>
  <si>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</si>
  <si>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</si>
  <si>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</si>
  <si>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</si>
  <si>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</si>
  <si>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</si>
  <si>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</si>
  <si>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</si>
  <si>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</si>
  <si>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</si>
  <si>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</si>
  <si>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</si>
  <si>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</si>
  <si>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</si>
  <si>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</si>
  <si>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</si>
  <si>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</si>
  <si>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</si>
  <si>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</si>
  <si>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</si>
  <si>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</si>
  <si>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</si>
  <si>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</si>
  <si>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</si>
  <si>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</si>
  <si>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</si>
  <si>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</si>
  <si>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</si>
  <si>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</si>
  <si>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</si>
  <si>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</si>
  <si>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</si>
  <si>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</si>
  <si>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</si>
  <si>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</si>
  <si>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</si>
  <si>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</si>
  <si>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</si>
  <si>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</si>
  <si>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</si>
  <si>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</si>
  <si>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</si>
  <si>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</si>
  <si>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</si>
  <si>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</si>
  <si>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</si>
  <si>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</si>
  <si>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</si>
  <si>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</si>
  <si>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</si>
  <si>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</si>
  <si>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</si>
  <si>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</si>
  <si>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</si>
  <si>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</si>
  <si>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</si>
  <si>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</si>
  <si>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</si>
  <si>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</si>
  <si>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</si>
  <si>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</si>
  <si>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</si>
  <si>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</si>
  <si>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</si>
  <si>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</si>
  <si>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</si>
  <si>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</si>
  <si>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</si>
  <si>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</si>
  <si>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</si>
  <si>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</si>
  <si>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</si>
  <si>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</si>
  <si>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</si>
  <si>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</si>
  <si>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</si>
  <si>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</si>
  <si>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</si>
  <si>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</si>
  <si>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</si>
  <si>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</si>
  <si>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</si>
  <si>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</si>
  <si>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</si>
  <si>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</si>
  <si>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</si>
  <si>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</si>
  <si>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</si>
  <si>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</si>
  <si>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</si>
  <si>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</si>
  <si>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</si>
  <si>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</si>
  <si>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</si>
  <si>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</si>
  <si>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</si>
  <si>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</si>
  <si>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</si>
  <si>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</si>
  <si>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</si>
  <si>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</si>
  <si>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</si>
  <si>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</si>
  <si>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</si>
  <si>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</si>
  <si>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</si>
  <si>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</si>
  <si>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</si>
  <si>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</si>
  <si>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</si>
  <si>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</si>
  <si>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</si>
  <si>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</si>
  <si>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</si>
  <si>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</si>
  <si>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</si>
  <si>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</si>
  <si>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</si>
  <si>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</si>
  <si>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</si>
  <si>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</si>
  <si>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</si>
  <si>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</si>
  <si>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</si>
  <si>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</si>
  <si>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</si>
  <si>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</si>
  <si>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</si>
  <si>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</si>
  <si>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</si>
  <si>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</si>
  <si>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</si>
  <si>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</si>
  <si>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</si>
  <si>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</si>
  <si>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</si>
  <si>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</si>
  <si>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</si>
  <si>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</si>
  <si>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</si>
  <si>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</si>
  <si>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</si>
  <si>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</si>
  <si>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</si>
  <si>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</si>
  <si>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</si>
  <si>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</si>
  <si>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</si>
  <si>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</si>
  <si>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</si>
  <si>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</si>
  <si>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</si>
  <si>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</si>
  <si>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</si>
  <si>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</si>
  <si>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</si>
  <si>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</si>
  <si>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</si>
  <si>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</si>
  <si>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</si>
  <si>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</si>
  <si>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</si>
  <si>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</si>
  <si>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</si>
  <si>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</si>
  <si>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</si>
  <si>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</si>
  <si>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</si>
  <si>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</si>
  <si>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</si>
  <si>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</si>
  <si>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</si>
  <si>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</si>
  <si>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</si>
  <si>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</si>
  <si>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</si>
  <si>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</si>
  <si>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</si>
  <si>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</si>
  <si>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</si>
  <si>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</si>
  <si>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</si>
  <si>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</si>
  <si>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</si>
  <si>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</si>
  <si>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</si>
  <si>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</si>
  <si>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</si>
  <si>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</si>
  <si>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</si>
  <si>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</si>
  <si>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</si>
  <si>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</si>
  <si>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</si>
  <si>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</si>
  <si>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</si>
  <si>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</si>
  <si>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</si>
  <si>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</si>
  <si>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</si>
  <si>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</si>
  <si>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</si>
  <si>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</si>
  <si>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</si>
  <si>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</si>
  <si>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</si>
  <si>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</si>
  <si>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</si>
  <si>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</si>
  <si>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</si>
  <si>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</si>
  <si>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</si>
  <si>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</si>
  <si>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</si>
  <si>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</si>
  <si>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</si>
  <si>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</si>
  <si>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</si>
  <si>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</si>
  <si>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</si>
  <si>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</si>
  <si>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</si>
  <si>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</si>
  <si>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</si>
  <si>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</si>
  <si>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</si>
  <si>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</si>
  <si>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</si>
  <si>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</si>
  <si>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</si>
  <si>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</si>
  <si>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</si>
  <si>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</si>
  <si>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</si>
  <si>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</si>
  <si>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</si>
  <si>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</si>
  <si>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</si>
  <si>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</si>
  <si>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</si>
  <si>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</si>
  <si>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</si>
  <si>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</si>
  <si>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</si>
  <si>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</si>
  <si>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</si>
  <si>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</si>
  <si>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</si>
  <si>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</si>
  <si>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</si>
  <si>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</si>
  <si>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</si>
  <si>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</si>
  <si>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</si>
  <si>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</si>
  <si>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</si>
  <si>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</si>
  <si>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</si>
  <si>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</si>
  <si>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</si>
  <si>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</si>
  <si>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</si>
  <si>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</si>
  <si>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</si>
  <si>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</si>
  <si>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</si>
  <si>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</si>
  <si>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</si>
  <si>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</si>
  <si>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</si>
  <si>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</si>
  <si>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</si>
  <si>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</si>
  <si>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</si>
  <si>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</si>
  <si>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</si>
  <si>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</si>
  <si>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</si>
  <si>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</si>
  <si>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</si>
  <si>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</si>
  <si>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</si>
  <si>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</si>
  <si>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</si>
  <si>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</si>
  <si>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</si>
  <si>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</si>
  <si>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</si>
  <si>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</si>
  <si>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</si>
  <si>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</si>
  <si>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</si>
  <si>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</si>
  <si>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</si>
  <si>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</si>
  <si>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</si>
  <si>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</si>
  <si>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</si>
  <si>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</si>
  <si>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</si>
  <si>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</si>
  <si>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</si>
  <si>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</si>
  <si>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</si>
  <si>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</si>
  <si>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</si>
  <si>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</si>
  <si>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</si>
  <si>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</si>
  <si>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</si>
  <si>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</si>
  <si>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</si>
  <si>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</si>
  <si>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</si>
  <si>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</si>
  <si>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</si>
  <si>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</si>
  <si>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</si>
  <si>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</si>
  <si>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</si>
  <si>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</si>
  <si>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</si>
  <si>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</si>
  <si>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</si>
  <si>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</si>
  <si>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</si>
  <si>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</si>
  <si>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</si>
  <si>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</si>
  <si>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</si>
  <si>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</si>
  <si>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</si>
  <si>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</si>
  <si>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</si>
  <si>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</si>
  <si>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</si>
  <si>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</si>
  <si>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</si>
  <si>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</si>
  <si>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</si>
  <si>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</si>
  <si>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</si>
  <si>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</si>
  <si>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</si>
  <si>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</si>
  <si>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</si>
  <si>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</si>
  <si>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</si>
  <si>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</si>
  <si>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</si>
  <si>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</si>
  <si>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</si>
  <si>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</si>
  <si>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</si>
  <si>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</si>
  <si>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</si>
  <si>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</si>
  <si>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</si>
  <si>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</si>
  <si>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</si>
  <si>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</si>
  <si>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</si>
  <si>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</si>
  <si>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</si>
  <si>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</si>
  <si>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</si>
  <si>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</si>
  <si>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</si>
  <si>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</si>
  <si>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</si>
  <si>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</si>
  <si>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</si>
  <si>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</si>
  <si>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</si>
  <si>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</si>
  <si>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</si>
  <si>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</si>
  <si>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</si>
  <si>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</si>
  <si>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</si>
  <si>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</si>
  <si>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</si>
  <si>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</si>
  <si>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</si>
  <si>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</si>
  <si>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</si>
  <si>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</si>
  <si>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</si>
  <si>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</si>
  <si>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</si>
  <si>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</si>
  <si>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</si>
  <si>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</si>
  <si>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</si>
  <si>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</si>
  <si>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</si>
  <si>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</si>
  <si>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</si>
  <si>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</si>
  <si>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</si>
  <si>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</si>
  <si>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</si>
  <si>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</si>
  <si>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</si>
  <si>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</si>
  <si>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</si>
  <si>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</si>
  <si>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</si>
  <si>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</si>
  <si>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</si>
  <si>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</si>
  <si>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</si>
  <si>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</si>
  <si>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</si>
  <si>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</si>
  <si>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</si>
  <si>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</si>
  <si>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</si>
  <si>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</si>
  <si>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</si>
  <si>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</si>
  <si>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</si>
  <si>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</si>
  <si>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</si>
  <si>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</si>
  <si>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</si>
  <si>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</si>
  <si>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</si>
  <si>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</si>
  <si>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</si>
  <si>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</si>
  <si>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</si>
  <si>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</si>
  <si>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</si>
  <si>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</si>
  <si>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</si>
  <si>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</si>
  <si>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</si>
  <si>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</si>
  <si>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</si>
  <si>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</si>
  <si>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</si>
  <si>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</si>
  <si>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</si>
  <si>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</si>
  <si>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</si>
  <si>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</si>
  <si>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</si>
  <si>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</si>
  <si>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</si>
  <si>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</si>
  <si>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</si>
  <si>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</si>
  <si>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</si>
  <si>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</si>
  <si>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</si>
  <si>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</si>
  <si>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</si>
  <si>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</si>
  <si>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</si>
  <si>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</si>
  <si>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</si>
  <si>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</si>
  <si>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</si>
  <si>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</si>
  <si>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</si>
  <si>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</si>
  <si>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</si>
  <si>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</si>
  <si>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</si>
  <si>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</si>
  <si>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</si>
  <si>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</si>
  <si>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</si>
  <si>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</si>
  <si>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</si>
  <si>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</si>
  <si>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</si>
  <si>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</si>
  <si>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</si>
  <si>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</si>
  <si>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</si>
  <si>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</si>
  <si>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</si>
  <si>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</si>
  <si>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</si>
  <si>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</si>
  <si>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</si>
  <si>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</si>
  <si>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</si>
  <si>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</si>
  <si>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</si>
  <si>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</si>
  <si>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</si>
  <si>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</si>
  <si>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</si>
  <si>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</si>
  <si>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</si>
  <si>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</si>
  <si>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</si>
  <si>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</si>
  <si>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</si>
  <si>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</si>
  <si>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</si>
  <si>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</si>
  <si>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</si>
  <si>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</si>
  <si>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</si>
  <si>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</si>
  <si>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</si>
  <si>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</si>
  <si>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</si>
  <si>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</si>
  <si>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</si>
  <si>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</si>
  <si>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</si>
  <si>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</si>
  <si>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</si>
  <si>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</si>
  <si>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</si>
  <si>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</si>
  <si>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</si>
  <si>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</si>
  <si>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</si>
  <si>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</si>
  <si>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</si>
  <si>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</si>
  <si>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</si>
  <si>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</si>
  <si>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</si>
  <si>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</si>
  <si>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</si>
  <si>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</si>
  <si>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</si>
  <si>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</si>
  <si>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</si>
  <si>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</si>
  <si>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</si>
  <si>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</si>
  <si>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</si>
  <si>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</si>
  <si>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</si>
  <si>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</si>
  <si>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</si>
  <si>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</si>
  <si>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</si>
  <si>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</si>
  <si>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</si>
  <si>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</si>
  <si>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</si>
  <si>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</si>
  <si>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</si>
  <si>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</si>
  <si>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</si>
  <si>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</si>
  <si>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</si>
  <si>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</si>
  <si>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</si>
  <si>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</si>
  <si>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</si>
  <si>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</si>
  <si>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</si>
  <si>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</si>
  <si>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</si>
  <si>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</si>
  <si>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</si>
  <si>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</si>
  <si>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</si>
  <si>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</si>
  <si>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</si>
  <si>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</si>
  <si>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</si>
  <si>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</si>
  <si>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</si>
  <si>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</si>
  <si>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</si>
  <si>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</si>
  <si>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</si>
  <si>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</si>
  <si>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</si>
  <si>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</si>
  <si>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</si>
  <si>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</si>
  <si>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</si>
  <si>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</si>
  <si>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</si>
  <si>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</si>
  <si>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</si>
  <si>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</si>
  <si>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</si>
  <si>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</si>
  <si>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</si>
  <si>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</si>
  <si>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</si>
  <si>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</si>
  <si>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</si>
  <si>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</si>
  <si>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</si>
  <si>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</si>
  <si>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</si>
  <si>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</si>
  <si>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</si>
  <si>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</si>
  <si>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</si>
  <si>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</si>
  <si>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</si>
  <si>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</si>
  <si>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</si>
  <si>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</si>
  <si>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</si>
  <si>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</si>
  <si>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</si>
  <si>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</si>
  <si>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</si>
  <si>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</si>
  <si>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</si>
  <si>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</si>
  <si>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</si>
  <si>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</si>
  <si>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</si>
  <si>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</si>
  <si>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</si>
  <si>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</si>
  <si>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</si>
  <si>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</si>
  <si>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</si>
  <si>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</si>
  <si>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</si>
  <si>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</si>
  <si>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</si>
  <si>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</si>
  <si>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</si>
  <si>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</si>
  <si>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</si>
  <si>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</si>
  <si>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</si>
  <si>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</si>
  <si>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</si>
  <si>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</si>
  <si>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</si>
  <si>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</si>
  <si>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</si>
  <si>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</si>
  <si>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</si>
  <si>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</si>
  <si>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</si>
  <si>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</si>
  <si>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</si>
  <si>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</si>
  <si>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</si>
  <si>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</si>
  <si>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</si>
  <si>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</si>
  <si>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</si>
  <si>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</si>
  <si>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</si>
  <si>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</si>
  <si>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</si>
  <si>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</si>
  <si>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</si>
  <si>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</si>
  <si>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</si>
  <si>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</si>
  <si>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</si>
  <si>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</si>
  <si>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</si>
  <si>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</si>
  <si>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</si>
  <si>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</si>
  <si>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</si>
  <si>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</si>
  <si>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</si>
  <si>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</si>
  <si>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</si>
  <si>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</si>
  <si>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</si>
  <si>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</si>
  <si>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</si>
  <si>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</si>
  <si>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</si>
  <si>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</si>
  <si>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</si>
  <si>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</si>
  <si>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</si>
  <si>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</si>
  <si>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</si>
  <si>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</si>
  <si>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</si>
  <si>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</si>
  <si>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</si>
  <si>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</si>
  <si>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</si>
  <si>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</si>
  <si>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</si>
  <si>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</si>
  <si>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</si>
  <si>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</si>
  <si>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</si>
  <si>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</si>
  <si>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</si>
  <si>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</si>
  <si>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</si>
  <si>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</si>
  <si>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</si>
  <si>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</si>
  <si>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</si>
  <si>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</si>
  <si>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</si>
  <si>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</si>
  <si>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</si>
  <si>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</si>
  <si>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</si>
  <si>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</si>
  <si>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</si>
  <si>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</si>
  <si>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</si>
  <si>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</si>
  <si>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</si>
  <si>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</si>
  <si>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</si>
  <si>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</si>
  <si>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</si>
  <si>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</si>
  <si>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</si>
  <si>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</si>
  <si>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</si>
  <si>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</si>
  <si>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</si>
  <si>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</si>
  <si>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</si>
  <si>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</si>
  <si>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</si>
  <si>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</si>
  <si>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</si>
  <si>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</si>
  <si>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</si>
  <si>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</si>
  <si>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</si>
  <si>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</si>
  <si>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</si>
  <si>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</si>
  <si>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</si>
  <si>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</si>
  <si>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</si>
  <si>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</si>
  <si>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</si>
  <si>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</si>
  <si>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</si>
  <si>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</si>
  <si>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</si>
  <si>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</si>
  <si>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</si>
  <si>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</si>
  <si>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</si>
  <si>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</si>
  <si>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</si>
  <si>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</si>
  <si>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</si>
  <si>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</si>
  <si>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</si>
  <si>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</si>
  <si>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</si>
  <si>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</si>
  <si>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</si>
  <si>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</si>
  <si>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</si>
  <si>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</si>
  <si>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</si>
  <si>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</si>
  <si>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</si>
  <si>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</si>
  <si>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</si>
  <si>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</si>
  <si>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</si>
  <si>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</si>
  <si>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</si>
  <si>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</si>
  <si>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</si>
  <si>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</si>
  <si>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</si>
  <si>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</si>
  <si>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</si>
  <si>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</si>
  <si>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</si>
  <si>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</si>
  <si>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</si>
  <si>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</si>
  <si>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</si>
  <si>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</si>
  <si>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</si>
  <si>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</si>
  <si>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</si>
  <si>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</si>
  <si>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</si>
  <si>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</si>
  <si>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</si>
  <si>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</si>
  <si>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</si>
  <si>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</si>
  <si>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</si>
  <si>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</si>
  <si>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</si>
  <si>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</si>
  <si>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</si>
  <si>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</si>
  <si>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</si>
  <si>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</si>
  <si>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</si>
  <si>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</si>
  <si>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</si>
  <si>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</si>
  <si>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</si>
  <si>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</si>
  <si>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</si>
  <si>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</si>
  <si>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</si>
  <si>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</si>
  <si>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</si>
  <si>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</si>
  <si>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</si>
  <si>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</si>
  <si>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</si>
  <si>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</si>
  <si>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</si>
  <si>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</si>
  <si>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</si>
  <si>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</si>
  <si>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</si>
  <si>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</si>
  <si>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</si>
  <si>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</si>
  <si>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</si>
  <si>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</si>
  <si>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</si>
  <si>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</si>
  <si>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</si>
  <si>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</si>
  <si>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</si>
  <si>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</si>
  <si>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</si>
  <si>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</si>
  <si>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</si>
  <si>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</si>
  <si>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</si>
  <si>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</si>
  <si>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</si>
  <si>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</si>
  <si>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</si>
  <si>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</si>
  <si>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</si>
  <si>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</si>
  <si>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</si>
  <si>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</si>
  <si>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</si>
  <si>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</si>
  <si>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</si>
  <si>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</si>
  <si>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</si>
  <si>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</si>
  <si>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</si>
  <si>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</si>
  <si>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</si>
  <si>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</si>
  <si>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</si>
  <si>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</si>
  <si>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</si>
  <si>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</si>
  <si>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</si>
  <si>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</si>
  <si>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</si>
  <si>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</si>
  <si>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</si>
  <si>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</si>
  <si>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</si>
  <si>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</si>
  <si>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</si>
  <si>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</si>
  <si>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</si>
  <si>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</si>
  <si>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</si>
  <si>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</si>
  <si>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</si>
  <si>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</si>
  <si>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</si>
  <si>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</si>
  <si>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</si>
  <si>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</si>
  <si>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</si>
  <si>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</si>
  <si>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</si>
  <si>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</si>
  <si>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</si>
  <si>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</si>
  <si>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</si>
  <si>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</si>
  <si>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</si>
  <si>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</si>
  <si>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</si>
  <si>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</si>
  <si>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</si>
  <si>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</si>
  <si>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</si>
  <si>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</si>
  <si>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</si>
  <si>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</si>
  <si>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</si>
  <si>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</si>
  <si>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</si>
  <si>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</si>
  <si>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</si>
  <si>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</si>
  <si>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</si>
  <si>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</si>
  <si>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</si>
  <si>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</si>
  <si>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</si>
  <si>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</si>
  <si>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</si>
  <si>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</si>
  <si>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</si>
  <si>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</si>
  <si>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</si>
  <si>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</si>
  <si>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</si>
  <si>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</si>
  <si>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</si>
  <si>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</si>
  <si>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</si>
  <si>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</si>
  <si>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</si>
  <si>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</si>
  <si>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</si>
  <si>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</si>
  <si>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</si>
  <si>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</si>
  <si>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</si>
  <si>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</si>
  <si>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</si>
  <si>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</si>
  <si>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</si>
  <si>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</si>
  <si>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</si>
  <si>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</si>
  <si>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</si>
  <si>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</si>
  <si>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</si>
  <si>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</si>
  <si>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</si>
  <si>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</si>
  <si>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</si>
  <si>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</si>
  <si>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</si>
  <si>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</si>
  <si>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</si>
  <si>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</si>
  <si>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</si>
  <si>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</si>
  <si>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</si>
  <si>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</si>
  <si>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</si>
  <si>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</si>
  <si>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</si>
  <si>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</si>
  <si>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</si>
  <si>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</si>
  <si>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</si>
  <si>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</si>
  <si>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</si>
  <si>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</si>
  <si>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</si>
  <si>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</si>
  <si>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</si>
  <si>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</si>
  <si>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</si>
  <si>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</si>
  <si>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</si>
  <si>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</si>
  <si>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</si>
  <si>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</si>
  <si>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</si>
  <si>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</si>
  <si>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</si>
  <si>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</si>
  <si>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</si>
  <si>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</si>
  <si>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</si>
  <si>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</si>
  <si>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</si>
  <si>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</si>
  <si>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</si>
  <si>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</si>
  <si>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</si>
  <si>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</si>
  <si>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</si>
  <si>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</si>
  <si>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</si>
  <si>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</si>
  <si>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</si>
  <si>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</si>
  <si>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</si>
  <si>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</si>
  <si>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</si>
  <si>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</si>
  <si>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</si>
  <si>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</si>
  <si>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</si>
  <si>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</si>
  <si>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</si>
  <si>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</si>
  <si>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</si>
  <si>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</si>
  <si>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</si>
  <si>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</si>
  <si>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</si>
  <si>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</si>
  <si>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</si>
  <si>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</si>
  <si>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</si>
  <si>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</si>
  <si>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</si>
  <si>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</si>
  <si>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</si>
  <si>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</si>
  <si>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</si>
  <si>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</si>
  <si>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</si>
  <si>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</si>
  <si>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</si>
  <si>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</si>
  <si>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</si>
  <si>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</si>
  <si>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</si>
  <si>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</si>
  <si>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</si>
  <si>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</si>
  <si>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</si>
  <si>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</si>
  <si>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</si>
  <si>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</si>
  <si>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</si>
  <si>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</si>
  <si>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</si>
  <si>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</si>
  <si>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</si>
  <si>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</si>
  <si>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</si>
  <si>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</si>
  <si>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</si>
  <si>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</si>
  <si>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</si>
  <si>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</si>
  <si>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</si>
  <si>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</si>
  <si>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</si>
  <si>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</si>
  <si>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</si>
  <si>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</si>
  <si>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</si>
  <si>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</si>
  <si>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</si>
  <si>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</si>
  <si>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</si>
  <si>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</si>
  <si>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</si>
  <si>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</si>
  <si>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</si>
  <si>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</si>
  <si>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</si>
  <si>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</si>
  <si>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</si>
  <si>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</si>
  <si>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</si>
  <si>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</si>
  <si>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</si>
  <si>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</si>
  <si>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</si>
  <si>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</si>
  <si>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</si>
  <si>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</si>
  <si>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</si>
  <si>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</si>
  <si>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</si>
  <si>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</si>
  <si>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</si>
  <si>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</si>
  <si>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</si>
  <si>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</si>
  <si>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</si>
  <si>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</si>
  <si>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</si>
  <si>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</si>
  <si>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</si>
  <si>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</si>
  <si>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</si>
  <si>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</si>
  <si>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</si>
  <si>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</si>
  <si>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</si>
  <si>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</si>
  <si>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</si>
  <si>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</si>
  <si>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</si>
  <si>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</si>
  <si>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</si>
  <si>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</si>
  <si>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</si>
  <si>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</si>
  <si>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</si>
  <si>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</si>
  <si>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</si>
  <si>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</si>
  <si>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</si>
  <si>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</si>
  <si>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</si>
  <si>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</si>
  <si>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</si>
  <si>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</si>
  <si>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</si>
  <si>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</si>
  <si>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</si>
  <si>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</si>
  <si>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</si>
  <si>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</si>
  <si>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</si>
  <si>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</si>
  <si>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</si>
  <si>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</si>
  <si>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</si>
  <si>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</si>
  <si>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</si>
  <si>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</si>
  <si>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</si>
  <si>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</si>
  <si>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</si>
  <si>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</si>
  <si>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</si>
  <si>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</si>
  <si>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</si>
  <si>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</si>
  <si>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</si>
  <si>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</si>
  <si>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</si>
  <si>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</si>
  <si>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</si>
  <si>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</si>
  <si>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</si>
  <si>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</si>
  <si>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</si>
  <si>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</si>
  <si>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</si>
  <si>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</si>
  <si>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</si>
  <si>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</si>
  <si>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</si>
  <si>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</si>
  <si>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</si>
  <si>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</si>
  <si>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</si>
  <si>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</si>
  <si>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</si>
  <si>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</si>
  <si>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</si>
  <si>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</si>
  <si>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</si>
  <si>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</si>
  <si>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</si>
  <si>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</si>
  <si>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</si>
  <si>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</si>
  <si>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</si>
  <si>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</si>
  <si>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</si>
  <si>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</si>
  <si>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</si>
  <si>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</si>
  <si>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</si>
  <si>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</si>
  <si>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</si>
  <si>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</si>
  <si>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</si>
  <si>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</si>
  <si>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</si>
  <si>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</si>
  <si>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</si>
  <si>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</si>
  <si>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</si>
  <si>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</si>
  <si>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</si>
  <si>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</si>
  <si>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</si>
  <si>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</si>
  <si>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</si>
  <si>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</si>
  <si>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</si>
  <si>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</si>
  <si>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</si>
  <si>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</si>
  <si>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</si>
  <si>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</si>
  <si>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</si>
  <si>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</si>
  <si>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</si>
  <si>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</si>
  <si>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</si>
  <si>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</si>
  <si>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</si>
  <si>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</si>
  <si>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</si>
  <si>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</si>
  <si>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</si>
  <si>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</si>
  <si>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</si>
  <si>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</si>
  <si>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</si>
  <si>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</si>
  <si>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</si>
  <si>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</si>
  <si>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</si>
  <si>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</si>
  <si>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</si>
  <si>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</si>
  <si>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</si>
  <si>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</si>
  <si>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</si>
  <si>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</si>
  <si>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</si>
  <si>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</si>
  <si>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</si>
  <si>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</si>
  <si>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</si>
  <si>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</si>
  <si>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</si>
  <si>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</si>
  <si>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</si>
  <si>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</si>
  <si>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</si>
  <si>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</si>
  <si>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</si>
  <si>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</si>
  <si>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</si>
  <si>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</si>
  <si>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</si>
  <si>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</si>
  <si>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</si>
  <si>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</si>
  <si>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</si>
  <si>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</si>
  <si>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</si>
  <si>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</si>
  <si>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</si>
  <si>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</si>
  <si>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</si>
  <si>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</si>
  <si>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</si>
  <si>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</si>
  <si>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</si>
  <si>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</si>
  <si>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</si>
  <si>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</si>
  <si>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</si>
  <si>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</si>
  <si>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</si>
  <si>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</si>
  <si>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</si>
  <si>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</si>
  <si>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</si>
  <si>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</si>
  <si>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</si>
  <si>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</si>
  <si>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</si>
  <si>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</si>
  <si>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</si>
  <si>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</si>
  <si>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</si>
  <si>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</si>
  <si>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</si>
  <si>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</si>
  <si>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</si>
  <si>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</si>
  <si>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</si>
  <si>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</si>
  <si>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</si>
  <si>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</si>
  <si>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</si>
  <si>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</si>
  <si>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</si>
  <si>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</si>
  <si>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</si>
  <si>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</si>
  <si>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</si>
  <si>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</si>
  <si>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</si>
  <si>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</si>
  <si>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</si>
  <si>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</si>
  <si>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</si>
  <si>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</si>
  <si>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</si>
  <si>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</si>
  <si>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</si>
  <si>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</si>
  <si>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</si>
  <si>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</si>
  <si>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</si>
  <si>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</si>
  <si>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</si>
  <si>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</si>
  <si>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</si>
  <si>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</si>
  <si>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</si>
  <si>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</si>
  <si>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</si>
  <si>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</si>
  <si>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</si>
  <si>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</si>
  <si>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</si>
  <si>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</si>
  <si>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</si>
  <si>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</si>
  <si>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</si>
  <si>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</si>
  <si>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</si>
  <si>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</si>
  <si>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</si>
  <si>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</si>
  <si>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</si>
  <si>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</si>
  <si>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</si>
  <si>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</si>
  <si>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</si>
  <si>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</si>
  <si>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</si>
  <si>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</si>
  <si>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</si>
  <si>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</si>
  <si>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</si>
  <si>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</si>
  <si>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</si>
  <si>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</si>
  <si>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</si>
  <si>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</si>
  <si>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</si>
  <si>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</si>
  <si>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</si>
  <si>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</si>
  <si>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</si>
  <si>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</si>
  <si>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</si>
  <si>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</si>
  <si>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</si>
  <si>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</si>
  <si>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</si>
  <si>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</si>
  <si>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</si>
  <si>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</si>
  <si>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</si>
  <si>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</si>
  <si>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</si>
  <si>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</si>
  <si>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</si>
  <si>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</si>
  <si>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</si>
  <si>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</si>
  <si>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</si>
  <si>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</si>
  <si>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</si>
  <si>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</si>
  <si>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</si>
  <si>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</si>
  <si>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</si>
  <si>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</si>
  <si>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</si>
  <si>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</t>
  </si>
  <si>
    <t xml:space="preserve">Refactoring test scenario </t>
  </si>
  <si>
    <t>Checking the flow of TMS</t>
  </si>
  <si>
    <t xml:space="preserve">Testing the flow </t>
  </si>
  <si>
    <t>Corrected Edit department</t>
  </si>
  <si>
    <t>Worked on the flaws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</si>
</sst>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8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8 I63 I78 I93 I108 I123 I138 I153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49 I64 I79 I94 I109 I124 I139 I154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0 I65 I80 I95 I110 I125 I140 I155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1 I66 I81 I96 I111 I126 I141 I156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2 I67 I82 I97 I112 I127 I142 I157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06" priority="38" operator="greaterThan">
      <formula>0.25</formula>
    </cfRule>
    <cfRule type="cellIs" dxfId="505" priority="39" operator="lessThan">
      <formula>0.25</formula>
    </cfRule>
  </conditionalFormatting>
  <conditionalFormatting sqref="I4 I19 I34 I49 I64 I79 I109 I124 I139 I154">
    <cfRule type="cellIs" dxfId="504" priority="35" operator="lessThan">
      <formula>0.0416666666666667</formula>
    </cfRule>
    <cfRule type="cellIs" dxfId="503" priority="36" operator="greaterThan">
      <formula>0.0416666666666667</formula>
    </cfRule>
    <cfRule type="cellIs" dxfId="502" priority="37" operator="greaterThan">
      <formula>0.0416666666666667</formula>
    </cfRule>
  </conditionalFormatting>
  <conditionalFormatting sqref="I5 I20 I35 I50 I65 I80 I110 I125 I140 I155">
    <cfRule type="cellIs" dxfId="501" priority="33" operator="lessThan">
      <formula>0.0833333333333333</formula>
    </cfRule>
    <cfRule type="cellIs" dxfId="500" priority="34" operator="greaterThan">
      <formula>0.0833333333333333</formula>
    </cfRule>
  </conditionalFormatting>
  <conditionalFormatting sqref="I6 I21 I36 I51 I66 I81 I111 I126 I141 I156">
    <cfRule type="cellIs" dxfId="499" priority="31" operator="lessThan">
      <formula>0.0416666666666667</formula>
    </cfRule>
    <cfRule type="cellIs" dxfId="498" priority="32" operator="greaterThan">
      <formula>0.0416666666666667</formula>
    </cfRule>
  </conditionalFormatting>
  <conditionalFormatting sqref="I7 I22 I37 I52 I67 I82 I112 I127 I142 I157">
    <cfRule type="cellIs" dxfId="497" priority="29" operator="lessThan">
      <formula>0.0416666666666667</formula>
    </cfRule>
    <cfRule type="cellIs" dxfId="496" priority="30" operator="greaterThan">
      <formula>0.0416666666666667</formula>
    </cfRule>
  </conditionalFormatting>
  <conditionalFormatting sqref="I8 I23 I38 I53 I68 I83 I113 I128 I143 I158">
    <cfRule type="cellIs" dxfId="495" priority="27" operator="lessThan">
      <formula>0.0625</formula>
    </cfRule>
    <cfRule type="cellIs" dxfId="494" priority="28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3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3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3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3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3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3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3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3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3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3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3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3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3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3"/>
      <c r="B89" s="80"/>
      <c r="C89" s="80"/>
      <c r="D89" s="81"/>
      <c r="E89" s="81"/>
      <c r="F89" s="81">
        <f t="shared" si="19"/>
        <v>0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3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3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3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3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3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3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3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3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3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3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3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3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3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3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3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3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3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3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3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abSelected="1" topLeftCell="A101" workbookViewId="0">
      <selection activeCell="B117" sqref="B11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3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3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3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3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3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3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3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3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3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3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3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3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3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1.3888888888888895E-2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1702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1703</v>
      </c>
      <c r="C108" s="80" t="s">
        <v>504</v>
      </c>
      <c r="D108" s="81">
        <v>0.38541666666666669</v>
      </c>
      <c r="E108" s="81">
        <v>0.39930555555555558</v>
      </c>
      <c r="F108" s="81">
        <f t="shared" si="25"/>
        <v>1.3888888888888895E-2</v>
      </c>
      <c r="H108" s="83" t="s">
        <v>504</v>
      </c>
      <c r="I108" s="81">
        <f t="shared" ref="I108" si="44">SUMIFS(F107:F121, C107:C121,H108)</f>
        <v>0.27083333333333337</v>
      </c>
    </row>
    <row r="109" spans="1:9">
      <c r="A109" s="103"/>
      <c r="B109" s="80" t="s">
        <v>1704</v>
      </c>
      <c r="C109" s="80" t="s">
        <v>504</v>
      </c>
      <c r="D109" s="81">
        <v>0.39930555555555558</v>
      </c>
      <c r="E109" s="81">
        <v>0.47916666666666669</v>
      </c>
      <c r="F109" s="81">
        <f t="shared" si="25"/>
        <v>7.9861111111111105E-2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1705</v>
      </c>
      <c r="C111" s="80" t="s">
        <v>504</v>
      </c>
      <c r="D111" s="81">
        <v>0.48958333333333331</v>
      </c>
      <c r="E111" s="81">
        <v>0.53125</v>
      </c>
      <c r="F111" s="81">
        <f t="shared" si="25"/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4.166666666666663E-2</v>
      </c>
    </row>
    <row r="113" spans="1:9">
      <c r="A113" s="103"/>
      <c r="B113" s="80" t="s">
        <v>1706</v>
      </c>
      <c r="C113" s="80" t="s">
        <v>504</v>
      </c>
      <c r="D113" s="81">
        <v>0.56944444444444442</v>
      </c>
      <c r="E113" s="81">
        <v>0.625</v>
      </c>
      <c r="F113" s="81">
        <f t="shared" si="25"/>
        <v>5.555555555555558E-2</v>
      </c>
      <c r="H113" s="83" t="s">
        <v>516</v>
      </c>
      <c r="I113" s="81">
        <f t="shared" ref="I113" si="49">SUMIFS(F107:F121, C107:C121,H113)</f>
        <v>5.208333333333337E-2</v>
      </c>
    </row>
    <row r="114" spans="1:9">
      <c r="A114" s="103"/>
      <c r="B114" t="s">
        <v>718</v>
      </c>
      <c r="C114" s="80" t="s">
        <v>504</v>
      </c>
      <c r="D114" s="81">
        <v>0.625</v>
      </c>
      <c r="E114" s="81">
        <v>0.64930555555555558</v>
      </c>
      <c r="F114" s="81">
        <f t="shared" si="25"/>
        <v>2.430555555555558E-2</v>
      </c>
      <c r="H114" s="78" t="s">
        <v>519</v>
      </c>
      <c r="I114" s="79">
        <f t="shared" ref="I114" si="50">SUM(I108:I113)</f>
        <v>0.36458333333333337</v>
      </c>
    </row>
    <row r="115" spans="1:9">
      <c r="A115" s="103"/>
      <c r="B115" s="80" t="s">
        <v>660</v>
      </c>
      <c r="C115" s="80" t="s">
        <v>512</v>
      </c>
      <c r="D115" s="81">
        <v>0.64930555555555558</v>
      </c>
      <c r="E115" s="81">
        <v>0.69097222222222221</v>
      </c>
      <c r="F115" s="81">
        <f t="shared" si="25"/>
        <v>4.166666666666663E-2</v>
      </c>
      <c r="I115" s="84"/>
    </row>
    <row r="116" spans="1:9">
      <c r="A116" s="103"/>
      <c r="B116" s="80" t="s">
        <v>841</v>
      </c>
      <c r="C116" s="80" t="s">
        <v>516</v>
      </c>
      <c r="D116" s="81">
        <v>0.69097222222222221</v>
      </c>
      <c r="E116" s="81">
        <v>0.70486111111111116</v>
      </c>
      <c r="F116" s="81">
        <f t="shared" si="25"/>
        <v>1.3888888888888951E-2</v>
      </c>
      <c r="I116" s="84"/>
    </row>
    <row r="117" spans="1:9">
      <c r="A117" s="103"/>
      <c r="B117" s="18" t="s">
        <v>1706</v>
      </c>
      <c r="C117" s="80" t="s">
        <v>504</v>
      </c>
      <c r="D117" s="81">
        <v>0.70486111111111116</v>
      </c>
      <c r="E117" s="81">
        <v>0.75</v>
      </c>
      <c r="F117" s="81">
        <f t="shared" si="25"/>
        <v>4.513888888888884E-2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1707</v>
      </c>
      <c r="C122" s="80" t="s">
        <v>504</v>
      </c>
      <c r="D122" s="81">
        <v>0.41666666666666669</v>
      </c>
      <c r="E122" s="81">
        <v>0.52083333333333337</v>
      </c>
      <c r="F122" s="81">
        <f t="shared" si="25"/>
        <v>0.10416666666666669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0.10416666666666669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0.10416666666666669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1708</v>
      </c>
      <c r="C138" s="80" t="s">
        <v>504</v>
      </c>
      <c r="D138" s="81">
        <v>0.38541666666666669</v>
      </c>
      <c r="E138" s="81">
        <v>0.44791666666666669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0.27777777777777773</v>
      </c>
    </row>
    <row r="139" spans="1:9">
      <c r="A139" s="103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3"/>
      <c r="B140" s="80" t="s">
        <v>1709</v>
      </c>
      <c r="C140" s="80" t="s">
        <v>504</v>
      </c>
      <c r="D140" s="81">
        <v>0.45833333333333331</v>
      </c>
      <c r="E140" s="81">
        <v>0.54166666666666663</v>
      </c>
      <c r="F140" s="81">
        <f t="shared" si="58"/>
        <v>8.3333333333333315E-2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8"/>
        <v>2.777777777777779E-2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1710</v>
      </c>
      <c r="C142" s="80" t="s">
        <v>504</v>
      </c>
      <c r="D142" s="81">
        <v>0.56944444444444442</v>
      </c>
      <c r="E142" s="81">
        <v>0.64930555555555558</v>
      </c>
      <c r="F142" s="81">
        <f t="shared" si="58"/>
        <v>7.986111111111116E-2</v>
      </c>
      <c r="H142" s="83" t="s">
        <v>512</v>
      </c>
      <c r="I142" s="81">
        <f t="shared" ref="I142" si="63">SUMIFS(F137:F151, C137:C151,H142)</f>
        <v>4.8611111111111049E-2</v>
      </c>
    </row>
    <row r="143" spans="1:9">
      <c r="A143" s="103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8"/>
        <v>4.8611111111111049E-2</v>
      </c>
      <c r="H143" s="83" t="s">
        <v>516</v>
      </c>
      <c r="I143" s="81">
        <f t="shared" ref="I143" si="64">SUMIFS(F137:F151, C137:C151,H143)</f>
        <v>5.2083333333333259E-2</v>
      </c>
    </row>
    <row r="144" spans="1:9">
      <c r="A144" s="103"/>
      <c r="B144" s="80" t="s">
        <v>1711</v>
      </c>
      <c r="C144" s="80" t="s">
        <v>504</v>
      </c>
      <c r="D144" s="81">
        <v>0.69791666666666663</v>
      </c>
      <c r="E144" s="81">
        <v>0.71180555555555547</v>
      </c>
      <c r="F144" s="81">
        <f t="shared" si="58"/>
        <v>1.388888888888884E-2</v>
      </c>
      <c r="H144" s="78" t="s">
        <v>519</v>
      </c>
      <c r="I144" s="79">
        <f t="shared" ref="I144" si="65">SUM(I138:I143)</f>
        <v>0.38888888888888873</v>
      </c>
    </row>
    <row r="145" spans="1:9">
      <c r="A145" s="103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8"/>
        <v>1.388888888888884E-2</v>
      </c>
      <c r="I145" s="84"/>
    </row>
    <row r="146" spans="1:9">
      <c r="A146" s="103"/>
      <c r="B146" s="18" t="s">
        <v>1712</v>
      </c>
      <c r="C146" s="80" t="s">
        <v>504</v>
      </c>
      <c r="D146" s="81">
        <v>0.72222222222222221</v>
      </c>
      <c r="E146" s="81">
        <v>0.76041666666666663</v>
      </c>
      <c r="F146" s="81">
        <f t="shared" si="58"/>
        <v>3.819444444444442E-2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6" sqref="B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2022-07-11T09:22:00Z</dcterms:modified>
  <cp:category/>
  <cp:contentStatus/>
</cp:coreProperties>
</file>