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755"/>
  </bookViews>
  <sheets>
    <sheet name="data 46" sheetId="1" r:id="rId1"/>
    <sheet name="data 47" sheetId="2" r:id="rId2"/>
    <sheet name="data 48" sheetId="3" r:id="rId3"/>
    <sheet name="data 49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<sst xmlns="http://schemas.openxmlformats.org/spreadsheetml/2006/main" count="63" uniqueCount="57">
  <si>
    <t>Basin wise water availability to Greater Mumbai</t>
  </si>
  <si>
    <t>S.No.</t>
  </si>
  <si>
    <t>Basin</t>
  </si>
  <si>
    <t>Catchment (sq. km)</t>
  </si>
  <si>
    <t>Water availabiity 75% dep. (mcm)</t>
  </si>
  <si>
    <t>Water availabiity 90% dep. (mcm)</t>
  </si>
  <si>
    <t>Irrigation requirement as planned (mcm)</t>
  </si>
  <si>
    <t>Water available for domestic &amp; industrial supply (mcm)</t>
  </si>
  <si>
    <t>Vaitarna</t>
  </si>
  <si>
    <t>Ulhas</t>
  </si>
  <si>
    <t>Patalganga</t>
  </si>
  <si>
    <t>Amba</t>
  </si>
  <si>
    <t>Total</t>
  </si>
  <si>
    <t>Water sources to Mumbai city</t>
  </si>
  <si>
    <t>Sources</t>
  </si>
  <si>
    <t>Yield (MLD)</t>
  </si>
  <si>
    <t>Percent</t>
  </si>
  <si>
    <t>Tulsi</t>
  </si>
  <si>
    <t>Vihar</t>
  </si>
  <si>
    <t>Tansa</t>
  </si>
  <si>
    <t>Upper Vaitarna</t>
  </si>
  <si>
    <t>Bhatsa</t>
  </si>
  <si>
    <t>Mumbai-III</t>
  </si>
  <si>
    <t>Sub-total</t>
  </si>
  <si>
    <t>En-route supply</t>
  </si>
  <si>
    <t>Total water supply</t>
  </si>
  <si>
    <t>Net and gross water requirements for Greater Mumbai.</t>
  </si>
  <si>
    <t>Sl. No.</t>
  </si>
  <si>
    <t>Type of use</t>
  </si>
  <si>
    <t>Water requirement in mld</t>
  </si>
  <si>
    <t>Water requirement in mld (projected)</t>
  </si>
  <si>
    <t>Domestic</t>
  </si>
  <si>
    <t>Industrial Institutional</t>
  </si>
  <si>
    <t>Other uses</t>
  </si>
  <si>
    <t>En-route</t>
  </si>
  <si>
    <t>Total (Net) requirement</t>
  </si>
  <si>
    <t>Total (Gross) requirement</t>
  </si>
  <si>
    <t>Identified sources of water supply for future use (Mumbai)</t>
  </si>
  <si>
    <t>Source of water (future projects)</t>
  </si>
  <si>
    <t>River</t>
  </si>
  <si>
    <t>Water supply capacity (mld)</t>
  </si>
  <si>
    <t>Middle Vaitarna</t>
  </si>
  <si>
    <t>Gargai</t>
  </si>
  <si>
    <t>Pinjal</t>
  </si>
  <si>
    <t>Kalu</t>
  </si>
  <si>
    <t>Shai</t>
  </si>
  <si>
    <t>The ground water resources for Greater Mumbai</t>
  </si>
  <si>
    <t>Total Geographical area</t>
  </si>
  <si>
    <t>603 Sq. Km</t>
  </si>
  <si>
    <t>Area considered suitable for ground water recharge/development</t>
  </si>
  <si>
    <t>300 Sq. Km.</t>
  </si>
  <si>
    <t>Ground water recharge</t>
  </si>
  <si>
    <t>105 mcm</t>
  </si>
  <si>
    <t>Ground water withdrawal</t>
  </si>
  <si>
    <t>Not computed</t>
  </si>
  <si>
    <t>Balance ground water for development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</si>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</sst>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wrapText="1"/>
    </xf>
    <xf numFmtId="0" fontId="2" fillId="0" borderId="1" xfId="0" applyFont="1" applyBorder="1"/>
    <xf numFmtId="0" fontId="1" fillId="2" borderId="1" xfId="0" applyFont="1" applyFill="1" applyBorder="1"/>
    <xf numFmtId="0" fontId="3" fillId="0" borderId="0" xfId="0" applyFont="1" applyProtection="1">
      <protection locked="0"/>
    </xf>
    <xf numFmtId="0" fontId="2" fillId="0" borderId="0" xfId="0" applyFont="1" applyAlignment="1">
      <alignment horizontal="center"/>
    </xf>
    <xf numFmtId="0" fontId="4" fillId="0" borderId="0" xfId="0" applyFont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1" fontId="3" fillId="2" borderId="1" xfId="0" applyNumberFormat="1" applyFont="1" applyFill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1" fontId="4" fillId="0" borderId="1" xfId="0" applyNumberFormat="1" applyFont="1" applyBorder="1" applyAlignment="1" applyProtection="1">
      <alignment horizontal="center"/>
      <protection locked="0"/>
    </xf>
    <xf numFmtId="0" fontId="3" fillId="0" borderId="0" xfId="1" applyFont="1" applyProtection="1">
      <protection locked="0"/>
    </xf>
    <xf numFmtId="0" fontId="4" fillId="0" borderId="1" xfId="1" applyFont="1" applyBorder="1" applyProtection="1">
      <protection locked="0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A2" sqref="A2"/>
    </sheetView>
  </sheetViews>
  <sheetFormatPr defaultRowHeight="14.25" x14ac:dyDescent="0.2"/>
  <cols>
    <col min="1" max="1" width="9.140625" style="2"/>
    <col min="2" max="2" width="18.140625" style="2" customWidth="1"/>
    <col min="3" max="3" width="12.85546875" style="2" bestFit="1" customWidth="1"/>
    <col min="4" max="5" width="22.5703125" style="2" bestFit="1" customWidth="1"/>
    <col min="6" max="6" width="23.5703125" style="2" customWidth="1"/>
    <col min="7" max="7" width="22.7109375" style="2" bestFit="1" customWidth="1"/>
    <col min="8" max="16384" width="9.140625" style="2"/>
  </cols>
  <sheetData>
    <row r="1" spans="1:7" ht="15" x14ac:dyDescent="0.25">
      <c r="A1" s="1" t="s">
        <v>0</v>
      </c>
    </row>
    <row r="3" spans="1:7" ht="45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</row>
    <row r="4" spans="1:7" x14ac:dyDescent="0.2">
      <c r="A4" s="4">
        <v>1</v>
      </c>
      <c r="B4" s="4" t="s">
        <v>8</v>
      </c>
      <c r="C4" s="4">
        <v>1858</v>
      </c>
      <c r="D4" s="4">
        <v>3130</v>
      </c>
      <c r="E4" s="4">
        <v>2416</v>
      </c>
      <c r="F4" s="4">
        <v>651</v>
      </c>
      <c r="G4" s="4">
        <v>2416</v>
      </c>
    </row>
    <row r="5" spans="1:7" x14ac:dyDescent="0.2">
      <c r="A5" s="4">
        <v>2</v>
      </c>
      <c r="B5" s="4" t="s">
        <v>9</v>
      </c>
      <c r="C5" s="4">
        <v>3205</v>
      </c>
      <c r="D5" s="4">
        <v>6194</v>
      </c>
      <c r="E5" s="4">
        <v>4881</v>
      </c>
      <c r="F5" s="4">
        <v>1241</v>
      </c>
      <c r="G5" s="4">
        <v>4881</v>
      </c>
    </row>
    <row r="6" spans="1:7" x14ac:dyDescent="0.2">
      <c r="A6" s="4">
        <v>3</v>
      </c>
      <c r="B6" s="4" t="s">
        <v>10</v>
      </c>
      <c r="C6" s="4">
        <v>338</v>
      </c>
      <c r="D6" s="4">
        <v>712</v>
      </c>
      <c r="E6" s="4">
        <v>489</v>
      </c>
      <c r="F6" s="4">
        <v>147</v>
      </c>
      <c r="G6" s="4">
        <v>489</v>
      </c>
    </row>
    <row r="7" spans="1:7" x14ac:dyDescent="0.2">
      <c r="A7" s="4">
        <v>4</v>
      </c>
      <c r="B7" s="4" t="s">
        <v>11</v>
      </c>
      <c r="C7" s="4">
        <v>365</v>
      </c>
      <c r="D7" s="4">
        <v>403</v>
      </c>
      <c r="E7" s="4">
        <v>283</v>
      </c>
      <c r="F7" s="4">
        <v>146</v>
      </c>
      <c r="G7" s="4">
        <v>257</v>
      </c>
    </row>
    <row r="8" spans="1:7" x14ac:dyDescent="0.2">
      <c r="A8" s="4"/>
      <c r="B8" s="4" t="s">
        <v>12</v>
      </c>
      <c r="C8" s="4">
        <v>5756</v>
      </c>
      <c r="D8" s="4">
        <f t="shared" ref="D8" si="0">SUM(D4:D7)</f>
        <v>10439</v>
      </c>
      <c r="E8" s="4">
        <v>7869</v>
      </c>
      <c r="F8" s="4">
        <v>2157</v>
      </c>
      <c r="G8" s="4">
        <v>7843</v>
      </c>
    </row>
    <row r="10" spans="1:7" ht="15" x14ac:dyDescent="0.25">
      <c r="A10" s="1" t="s">
        <v>13</v>
      </c>
    </row>
    <row r="11" spans="1:7" ht="15" x14ac:dyDescent="0.25">
      <c r="A11" s="1"/>
    </row>
    <row r="12" spans="1:7" ht="15" x14ac:dyDescent="0.25">
      <c r="B12" s="5" t="s">
        <v>14</v>
      </c>
      <c r="C12" s="5" t="s">
        <v>15</v>
      </c>
      <c r="D12" s="5" t="s">
        <v>16</v>
      </c>
    </row>
    <row r="13" spans="1:7" x14ac:dyDescent="0.2">
      <c r="B13" s="4" t="s">
        <v>17</v>
      </c>
      <c r="C13" s="4">
        <v>18</v>
      </c>
      <c r="D13" s="4">
        <v>0.54</v>
      </c>
    </row>
    <row r="14" spans="1:7" x14ac:dyDescent="0.2">
      <c r="B14" s="4" t="s">
        <v>18</v>
      </c>
      <c r="C14" s="4">
        <v>110</v>
      </c>
      <c r="D14" s="4">
        <v>3.28</v>
      </c>
    </row>
    <row r="15" spans="1:7" x14ac:dyDescent="0.2">
      <c r="B15" s="4" t="s">
        <v>19</v>
      </c>
      <c r="C15" s="4">
        <v>417</v>
      </c>
      <c r="D15" s="4">
        <v>12.45</v>
      </c>
    </row>
    <row r="16" spans="1:7" x14ac:dyDescent="0.2">
      <c r="B16" s="4" t="s">
        <v>20</v>
      </c>
      <c r="C16" s="4">
        <v>1025</v>
      </c>
      <c r="D16" s="4">
        <v>30.6</v>
      </c>
    </row>
    <row r="17" spans="2:4" x14ac:dyDescent="0.2">
      <c r="B17" s="4" t="s">
        <v>21</v>
      </c>
      <c r="C17" s="4">
        <v>1650</v>
      </c>
      <c r="D17" s="4">
        <v>49.25</v>
      </c>
    </row>
    <row r="18" spans="2:4" x14ac:dyDescent="0.2">
      <c r="B18" s="4" t="s">
        <v>22</v>
      </c>
      <c r="C18" s="4">
        <v>150</v>
      </c>
      <c r="D18" s="4">
        <v>4.4800000000000004</v>
      </c>
    </row>
    <row r="19" spans="2:4" x14ac:dyDescent="0.2">
      <c r="B19" s="4" t="s">
        <v>23</v>
      </c>
      <c r="C19" s="4">
        <v>3350</v>
      </c>
      <c r="D19" s="4">
        <v>100</v>
      </c>
    </row>
    <row r="20" spans="2:4" x14ac:dyDescent="0.2">
      <c r="B20" s="4" t="s">
        <v>24</v>
      </c>
      <c r="C20" s="4">
        <v>120</v>
      </c>
      <c r="D20" s="4">
        <v>-3.58</v>
      </c>
    </row>
    <row r="21" spans="2:4" x14ac:dyDescent="0.2">
      <c r="B21" s="4" t="s">
        <v>25</v>
      </c>
      <c r="C21" s="4">
        <v>3230</v>
      </c>
      <c r="D21" s="4">
        <v>96.42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A2" sqref="A2"/>
    </sheetView>
  </sheetViews>
  <sheetFormatPr defaultRowHeight="14.25" x14ac:dyDescent="0.2"/>
  <cols>
    <col min="1" max="1" width="9.140625" style="2"/>
    <col min="2" max="2" width="25.5703125" style="2" bestFit="1" customWidth="1"/>
    <col min="3" max="4" width="27" style="7" bestFit="1" customWidth="1"/>
    <col min="5" max="5" width="39.140625" style="7" bestFit="1" customWidth="1"/>
    <col min="6" max="16384" width="9.140625" style="2"/>
  </cols>
  <sheetData>
    <row r="1" spans="1:5" ht="15" x14ac:dyDescent="0.25">
      <c r="A1" s="6" t="s">
        <v>26</v>
      </c>
    </row>
    <row r="2" spans="1:5" x14ac:dyDescent="0.2">
      <c r="A2" s="8"/>
    </row>
    <row r="3" spans="1:5" ht="15" x14ac:dyDescent="0.25">
      <c r="A3" s="9" t="s">
        <v>27</v>
      </c>
      <c r="B3" s="9" t="s">
        <v>28</v>
      </c>
      <c r="C3" s="10" t="s">
        <v>29</v>
      </c>
      <c r="D3" s="10" t="s">
        <v>29</v>
      </c>
      <c r="E3" s="10" t="s">
        <v>30</v>
      </c>
    </row>
    <row r="4" spans="1:5" ht="15" x14ac:dyDescent="0.25">
      <c r="A4" s="9"/>
      <c r="B4" s="9"/>
      <c r="C4" s="11">
        <v>1991</v>
      </c>
      <c r="D4" s="11">
        <v>2001</v>
      </c>
      <c r="E4" s="11">
        <v>2011</v>
      </c>
    </row>
    <row r="5" spans="1:5" x14ac:dyDescent="0.2">
      <c r="A5" s="12">
        <v>1</v>
      </c>
      <c r="B5" s="12" t="s">
        <v>31</v>
      </c>
      <c r="C5" s="13">
        <v>1489</v>
      </c>
      <c r="D5" s="13">
        <v>2200</v>
      </c>
      <c r="E5" s="13">
        <v>3080</v>
      </c>
    </row>
    <row r="6" spans="1:5" x14ac:dyDescent="0.2">
      <c r="A6" s="12">
        <v>2</v>
      </c>
      <c r="B6" s="12" t="s">
        <v>32</v>
      </c>
      <c r="C6" s="13">
        <v>400</v>
      </c>
      <c r="D6" s="13">
        <v>400</v>
      </c>
      <c r="E6" s="13">
        <v>400</v>
      </c>
    </row>
    <row r="7" spans="1:5" x14ac:dyDescent="0.2">
      <c r="A7" s="12">
        <v>3</v>
      </c>
      <c r="B7" s="12" t="s">
        <v>33</v>
      </c>
      <c r="C7" s="13">
        <v>38</v>
      </c>
      <c r="D7" s="13">
        <v>54</v>
      </c>
      <c r="E7" s="13">
        <v>69</v>
      </c>
    </row>
    <row r="8" spans="1:5" x14ac:dyDescent="0.2">
      <c r="A8" s="12">
        <v>4</v>
      </c>
      <c r="B8" s="12" t="s">
        <v>34</v>
      </c>
      <c r="C8" s="13">
        <v>90</v>
      </c>
      <c r="D8" s="13">
        <v>90</v>
      </c>
      <c r="E8" s="13">
        <v>90</v>
      </c>
    </row>
    <row r="9" spans="1:5" x14ac:dyDescent="0.2">
      <c r="A9" s="4"/>
      <c r="B9" s="12" t="s">
        <v>35</v>
      </c>
      <c r="C9" s="13">
        <v>2017</v>
      </c>
      <c r="D9" s="13">
        <v>2823</v>
      </c>
      <c r="E9" s="13">
        <v>3819</v>
      </c>
    </row>
    <row r="10" spans="1:5" x14ac:dyDescent="0.2">
      <c r="A10" s="4"/>
      <c r="B10" s="12" t="s">
        <v>36</v>
      </c>
      <c r="C10" s="13">
        <v>2521</v>
      </c>
      <c r="D10" s="13">
        <v>3529</v>
      </c>
      <c r="E10" s="13">
        <v>4525</v>
      </c>
    </row>
  </sheetData>
  <mergeCells count="2">
    <mergeCell ref="A3:A4"/>
    <mergeCell ref="B3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" sqref="A2"/>
    </sheetView>
  </sheetViews>
  <sheetFormatPr defaultRowHeight="14.25" x14ac:dyDescent="0.2"/>
  <cols>
    <col min="1" max="3" width="20.5703125" style="2" customWidth="1"/>
    <col min="4" max="16384" width="9.140625" style="2"/>
  </cols>
  <sheetData>
    <row r="1" spans="1:3" ht="15" x14ac:dyDescent="0.25">
      <c r="A1" s="1" t="s">
        <v>37</v>
      </c>
    </row>
    <row r="3" spans="1:3" ht="30" x14ac:dyDescent="0.25">
      <c r="A3" s="3" t="s">
        <v>38</v>
      </c>
      <c r="B3" s="3" t="s">
        <v>39</v>
      </c>
      <c r="C3" s="3" t="s">
        <v>40</v>
      </c>
    </row>
    <row r="4" spans="1:3" x14ac:dyDescent="0.2">
      <c r="A4" s="4" t="s">
        <v>41</v>
      </c>
      <c r="B4" s="4" t="s">
        <v>8</v>
      </c>
      <c r="C4" s="4">
        <v>455</v>
      </c>
    </row>
    <row r="5" spans="1:3" x14ac:dyDescent="0.2">
      <c r="A5" s="4" t="s">
        <v>42</v>
      </c>
      <c r="B5" s="4" t="s">
        <v>8</v>
      </c>
      <c r="C5" s="4">
        <v>455</v>
      </c>
    </row>
    <row r="6" spans="1:3" x14ac:dyDescent="0.2">
      <c r="A6" s="4" t="s">
        <v>43</v>
      </c>
      <c r="B6" s="4" t="s">
        <v>8</v>
      </c>
      <c r="C6" s="4">
        <v>865</v>
      </c>
    </row>
    <row r="7" spans="1:3" x14ac:dyDescent="0.2">
      <c r="A7" s="4" t="s">
        <v>44</v>
      </c>
      <c r="B7" s="4" t="s">
        <v>9</v>
      </c>
      <c r="C7" s="4">
        <v>590</v>
      </c>
    </row>
    <row r="8" spans="1:3" x14ac:dyDescent="0.2">
      <c r="A8" s="4" t="s">
        <v>45</v>
      </c>
      <c r="B8" s="4" t="s">
        <v>9</v>
      </c>
      <c r="C8" s="4">
        <v>1067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2" sqref="A2"/>
    </sheetView>
  </sheetViews>
  <sheetFormatPr defaultRowHeight="14.25" x14ac:dyDescent="0.2"/>
  <cols>
    <col min="1" max="1" width="9.140625" style="2"/>
    <col min="2" max="2" width="62.5703125" style="2" bestFit="1" customWidth="1"/>
    <col min="3" max="3" width="14.140625" style="2" bestFit="1" customWidth="1"/>
    <col min="4" max="16384" width="9.140625" style="2"/>
  </cols>
  <sheetData>
    <row r="1" spans="1:3" ht="15" x14ac:dyDescent="0.25">
      <c r="A1" s="14" t="s">
        <v>46</v>
      </c>
    </row>
    <row r="3" spans="1:3" x14ac:dyDescent="0.2">
      <c r="A3" s="15">
        <v>1</v>
      </c>
      <c r="B3" s="15" t="s">
        <v>47</v>
      </c>
      <c r="C3" s="15" t="s">
        <v>48</v>
      </c>
    </row>
    <row r="4" spans="1:3" x14ac:dyDescent="0.2">
      <c r="A4" s="15">
        <v>2</v>
      </c>
      <c r="B4" s="15" t="s">
        <v>49</v>
      </c>
      <c r="C4" s="15" t="s">
        <v>50</v>
      </c>
    </row>
    <row r="5" spans="1:3" x14ac:dyDescent="0.2">
      <c r="A5" s="15">
        <v>3</v>
      </c>
      <c r="B5" s="15" t="s">
        <v>51</v>
      </c>
      <c r="C5" s="15" t="s">
        <v>52</v>
      </c>
    </row>
    <row r="6" spans="1:3" x14ac:dyDescent="0.2">
      <c r="A6" s="15">
        <v>4</v>
      </c>
      <c r="B6" s="15" t="s">
        <v>53</v>
      </c>
      <c r="C6" s="15" t="s">
        <v>54</v>
      </c>
    </row>
    <row r="7" spans="1:3" x14ac:dyDescent="0.2">
      <c r="A7" s="15">
        <v>5</v>
      </c>
      <c r="B7" s="15" t="s">
        <v>55</v>
      </c>
      <c r="C7" s="15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46</vt:lpstr>
      <vt:lpstr>data 47</vt:lpstr>
      <vt:lpstr>data 48</vt:lpstr>
      <vt:lpstr>data 49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2019-12-14T15:43:50Z</dcterms:created>
  <dcterms:modified xsi:type="dcterms:W3CDTF">2019-12-14T15:45:04Z</dcterms:modified>
</cp:coreProperties>
</file>