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uilherme Gotardo\Desktop\Projeto\projeto-pi-diesel-2\Documentação\"/>
    </mc:Choice>
  </mc:AlternateContent>
  <xr:revisionPtr revIDLastSave="0" documentId="13_ncr:1_{FB5C0C10-8225-45C9-A137-694F7E8A42AE}" xr6:coauthVersionLast="47" xr6:coauthVersionMax="47" xr10:uidLastSave="{00000000-0000-0000-0000-000000000000}"/>
  <bookViews>
    <workbookView xWindow="-108" yWindow="-108" windowWidth="23256" windowHeight="12456" xr2:uid="{19E6C0FD-B2A9-43B6-AC9F-946FA7D45E18}"/>
  </bookViews>
  <sheets>
    <sheet name="BackLog" sheetId="1" r:id="rId1"/>
    <sheet name="5W2H" sheetId="2" r:id="rId2"/>
    <sheet name="Dayli" sheetId="3" r:id="rId3"/>
  </sheets>
  <definedNames>
    <definedName name="_xlnm._FilterDatabase" localSheetId="0" hidden="1">BackLog!$A$2:$I$2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7" i="1" l="1"/>
</calcChain>
</file>

<file path=xl/sharedStrings.xml><?xml version="1.0" encoding="utf-8"?>
<sst xmlns="http://schemas.openxmlformats.org/spreadsheetml/2006/main" count="395" uniqueCount="205">
  <si>
    <t>Requisito</t>
  </si>
  <si>
    <t>Descrição</t>
  </si>
  <si>
    <t>Classificação</t>
  </si>
  <si>
    <t>Diagrama de Visão de Negócio</t>
  </si>
  <si>
    <t>Planilha de backlog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</si>
  <si>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</si>
  <si>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</si>
  <si>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</si>
  <si>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</si>
  <si>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</si>
  <si>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</si>
  <si>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</si>
  <si>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</si>
  <si>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</si>
  <si>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</si>
  <si>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</si>
  <si>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</si>
  <si>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</si>
  <si>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</si>
  <si>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</si>
  <si>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</si>
  <si>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</si>
  <si>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</si>
  <si>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</si>
  <si>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</si>
  <si>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</si>
  <si>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</si>
  <si>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</si>
  <si>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</si>
  <si>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</si>
  <si>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</si>
  <si>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Não iniciado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</si>
  <si>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</si>
  <si>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</si>
  <si>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</si>
  <si>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</si>
  <si>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</si>
  <si>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</si>
  <si>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</si>
  <si>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</si>
  <si>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</si>
  <si>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</si>
  <si>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</si>
  <si>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</si>
  <si>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</si>
  <si>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</si>
  <si>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</si>
  <si>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</si>
  <si>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</si>
  <si>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</si>
  <si>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</si>
  <si>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</si>
  <si>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</si>
  <si>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</si>
  <si>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</si>
  <si>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</si>
  <si>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</si>
  <si>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</si>
  <si>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</si>
  <si>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</si>
  <si>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</si>
  <si>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</si>
  <si>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</si>
  <si>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</si>
  <si>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</si>
  <si>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</si>
  <si>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</si>
  <si>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</si>
  <si>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</si>
  <si>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</si>
  <si>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</si>
  <si>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</si>
  <si>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</si>
  <si>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</si>
  <si>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</si>
  <si>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</si>
  <si>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</si>
  <si>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</si>
  <si>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</si>
  <si>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</si>
  <si>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</si>
  <si>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</si>
  <si>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</si>
  <si>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</si>
  <si>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</si>
  <si>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</si>
  <si>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</si>
  <si>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</si>
  <si>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</si>
  <si>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</si>
  <si>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</si>
  <si>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</si>
  <si>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</si>
  <si>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Tech Diesel</t>
  </si>
  <si>
    <t>Jin/Rafa</t>
  </si>
  <si>
    <t>Atualização nas tabelas MySQL</t>
  </si>
  <si>
    <t>Ariel</t>
  </si>
  <si>
    <t>Guilherme</t>
  </si>
  <si>
    <t>Vitor/Gustavo</t>
  </si>
  <si>
    <t>Planilha de riscos do Projeto</t>
  </si>
  <si>
    <t>Site estático Institucional - Local em HTML / CSS / JS</t>
  </si>
  <si>
    <t>Diagrama de solução</t>
  </si>
  <si>
    <t>Desejável</t>
  </si>
  <si>
    <t>Essencial</t>
  </si>
  <si>
    <t>Importante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</si>
  <si>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</si>
  <si>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</si>
  <si>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</si>
  <si>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Responsável/Feito</t>
  </si>
  <si>
    <t>Não finalizado</t>
  </si>
  <si>
    <t>Parcialmente Finalizado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</si>
  <si>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</si>
  <si>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</si>
  <si>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</si>
  <si>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</si>
  <si>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</si>
  <si>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</si>
  <si>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</si>
  <si>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</si>
  <si>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Parcialmente Feito</t>
  </si>
  <si>
    <t>Script do Arduíno</t>
  </si>
  <si>
    <t>Gustavo</t>
  </si>
  <si>
    <t>Vitor</t>
  </si>
  <si>
    <t>Rafael Ausente</t>
  </si>
  <si>
    <t>Finalizado</t>
  </si>
  <si>
    <t>* Finalização do código do arduíno, focando somente no sensor ultrassônico</t>
  </si>
  <si>
    <t>* Ideias iniciais para começar o diagrama de solução</t>
  </si>
  <si>
    <t>a</t>
  </si>
  <si>
    <t>Site institucional (HTML/JS/CSS)</t>
  </si>
  <si>
    <t>Site (Área de login/cadastro)</t>
  </si>
  <si>
    <t>Site (Área de dashboards)</t>
  </si>
  <si>
    <t>Site (Área do Simulador)</t>
  </si>
  <si>
    <t>Gustavo / Jin</t>
  </si>
  <si>
    <t>Rafael</t>
  </si>
  <si>
    <t>Vitor / Guilherme</t>
  </si>
  <si>
    <t>Iniciar</t>
  </si>
  <si>
    <t>Feito</t>
  </si>
  <si>
    <t>* Definições para a próxima semana</t>
  </si>
  <si>
    <t>* Discussões sobre como seguir com o marketing do simulador financeiro</t>
  </si>
  <si>
    <t>* Comentários sobre as tabelas/modelagem de nossa regra de negócio</t>
  </si>
  <si>
    <t>Tamanho</t>
  </si>
  <si>
    <t>Tam (#)</t>
  </si>
  <si>
    <t>Prioridade</t>
  </si>
  <si>
    <t>SPRINT</t>
  </si>
  <si>
    <t>Home Page (Protótipo)</t>
  </si>
  <si>
    <t>Página institucional desenvolvida no Canva / Figma</t>
  </si>
  <si>
    <t>Sessão do site estática para cadastro e login de usuários, com validação de caractéres</t>
  </si>
  <si>
    <t>SPRINT 2</t>
  </si>
  <si>
    <t>Projetos atualizado no GitHub / Documentação do Projeto Atualizada</t>
  </si>
  <si>
    <t xml:space="preserve">Atualização de commits e continuação em partes importantes da documentação (backlog, requisitos...) </t>
  </si>
  <si>
    <t>Área estática do site para manutenção futura do projeto</t>
  </si>
  <si>
    <t>Planilha para orientar as inviabilidades do projetos e possíveis contra-tempos</t>
  </si>
  <si>
    <t>Site estático DashBoard (Especificação)</t>
  </si>
  <si>
    <t>Área do usuário que terá os recebimentos de dados monitorados pelo sensor ultrassônico</t>
  </si>
  <si>
    <t>Site estático Institucional - Área de cadastro e Login</t>
  </si>
  <si>
    <t>Site institucional já implementado com línguagens JS, HTML e CSS</t>
  </si>
  <si>
    <t>Diagrama de solução do projeto</t>
  </si>
  <si>
    <t xml:space="preserve">Diagrama com solução técnica do projeto, de fácil entendimento de como será nossa atuação </t>
  </si>
  <si>
    <t>Backlog da Sprint</t>
  </si>
  <si>
    <t>Planilha para pontuar os principais requisitos do projeto e orientar itens de importância</t>
  </si>
  <si>
    <t>Modelagem lógica do projeto</t>
  </si>
  <si>
    <t>Modelagem do projeto, relacionando como as tabelas principais de dados irão se comunicar</t>
  </si>
  <si>
    <t>Scripts das principais tabelas do projeto</t>
  </si>
  <si>
    <t>Simular a integração do Sistema</t>
  </si>
  <si>
    <t>Utilizar API do node.js para simular o recebimento de dados na área de dashboards do projeto</t>
  </si>
  <si>
    <t>Usar API Local / Sensor</t>
  </si>
  <si>
    <t>Uso da API fornecida para recebimento de dados</t>
  </si>
  <si>
    <t>Instalação de MySQL na VM e inserção de dados</t>
  </si>
  <si>
    <t>Inserção de dados no banco de dados a partir da máquina virtual</t>
  </si>
  <si>
    <t>Simulador Financeiro</t>
  </si>
  <si>
    <t>Área do site para apresentar o principal Marketing de nosso projeto</t>
  </si>
  <si>
    <t>Script de criação do banco v2</t>
  </si>
  <si>
    <t>Script das tabelas v1</t>
  </si>
  <si>
    <t>Scripts iniciais do projeto sem relacionamento entre as tabelas</t>
  </si>
  <si>
    <t>Criação inicial do projeto no GitHub</t>
  </si>
  <si>
    <t>Primeira versão da documentação do projeto, com contextualização inicial, justificativa e objetivos</t>
  </si>
  <si>
    <t xml:space="preserve">Diagrama para apresentar de uma maneira geral como funciona nossa solução com um olhar de negócios </t>
  </si>
  <si>
    <t>Ferramenta de gestão para auxilio das tarefas realizadas pela equipe</t>
  </si>
  <si>
    <t>Configuração inicial do sensor na IDE do arduíno</t>
  </si>
  <si>
    <t>Logo inicial da empresa para representar nossa marca empresarial</t>
  </si>
  <si>
    <t>Paleta de cores que será utilizada para site e apresentação do projeto</t>
  </si>
  <si>
    <t xml:space="preserve">Configuração da VM que receberá futuros dados, em ambiente linux </t>
  </si>
  <si>
    <t>SPRINT 1</t>
  </si>
  <si>
    <t xml:space="preserve">Fluxograma de Suporte </t>
  </si>
  <si>
    <t>Ferramenta de Help Desk</t>
  </si>
  <si>
    <t>Documento de mudança</t>
  </si>
  <si>
    <t xml:space="preserve">Fluxograma que irá definir os caminhos de contato para suporte aos clientes </t>
  </si>
  <si>
    <t xml:space="preserve">Ferramenta para auxilio de clientes </t>
  </si>
  <si>
    <t>Documento para pontuar modificações e implementações de mudanças do projeto</t>
  </si>
  <si>
    <t>SPRINT 3</t>
  </si>
  <si>
    <t>discutimos sobre o site institucional e acompanhamos o banco de dados</t>
  </si>
  <si>
    <t>e a criação do site institucional</t>
  </si>
  <si>
    <t xml:space="preserve">Discutimos sobre uma mudança no backlog e o grupo fez um acompanhamento dos requisitos. </t>
  </si>
  <si>
    <t>Atividades executadas e progressos:</t>
  </si>
  <si>
    <t>Discutimos com o frizza oque fizemos na semana passada</t>
  </si>
  <si>
    <t>e oque vamos fazer a partir de hoje.</t>
  </si>
  <si>
    <t>TOTAL</t>
  </si>
  <si>
    <t>SP1</t>
  </si>
  <si>
    <t>SP2</t>
  </si>
  <si>
    <t>SP3</t>
  </si>
  <si>
    <t>MÉDIA</t>
  </si>
  <si>
    <t>Manual de Instalação do Projeto</t>
  </si>
  <si>
    <t>Dashboards do ChartJS acessando o Banco de Dados</t>
  </si>
  <si>
    <t>Procedimento com passo a passo da instalação do projeto</t>
  </si>
  <si>
    <t>Integração dos dados do sensor no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</si>
</sst>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7" borderId="0" xfId="0" applyFill="1"/>
    <xf numFmtId="0" fontId="0" fillId="6" borderId="0" xfId="0" applyFill="1"/>
    <xf numFmtId="0" fontId="0" fillId="8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7" borderId="0" xfId="0" applyFill="1" applyAlignment="1">
      <alignment vertical="center"/>
    </xf>
    <xf numFmtId="0" fontId="0" fillId="9" borderId="0" xfId="0" applyFill="1"/>
    <xf numFmtId="0" fontId="0" fillId="8" borderId="0" xfId="0" applyFill="1"/>
    <xf numFmtId="0" fontId="5" fillId="7" borderId="0" xfId="0" applyFont="1" applyFill="1"/>
    <xf numFmtId="0" fontId="5" fillId="7" borderId="0" xfId="0" applyFont="1" applyFill="1" applyAlignment="1">
      <alignment horizontal="center"/>
    </xf>
    <xf numFmtId="14" fontId="5" fillId="7" borderId="0" xfId="0" applyNumberFormat="1" applyFont="1" applyFill="1" applyAlignment="1">
      <alignment horizontal="center"/>
    </xf>
    <xf numFmtId="0" fontId="6" fillId="7" borderId="0" xfId="0" applyFont="1" applyFill="1"/>
    <xf numFmtId="0" fontId="6" fillId="7" borderId="0" xfId="0" applyFont="1" applyFill="1" applyAlignment="1">
      <alignment horizontal="center"/>
    </xf>
    <xf numFmtId="14" fontId="6" fillId="7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4" fontId="6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4" fontId="7" fillId="5" borderId="0" xfId="0" applyNumberFormat="1" applyFont="1" applyFill="1" applyAlignment="1">
      <alignment horizontal="center"/>
    </xf>
    <xf numFmtId="0" fontId="8" fillId="7" borderId="0" xfId="0" applyFont="1" applyFill="1" applyAlignment="1">
      <alignment vertical="center"/>
    </xf>
    <xf numFmtId="14" fontId="0" fillId="7" borderId="0" xfId="0" applyNumberFormat="1" applyFill="1" applyAlignment="1">
      <alignment horizontal="left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3" borderId="0" xfId="0" applyFill="1"/>
    <xf numFmtId="14" fontId="0" fillId="7" borderId="0" xfId="0" applyNumberFormat="1" applyFill="1"/>
    <xf numFmtId="0" fontId="6" fillId="0" borderId="0" xfId="0" applyFont="1" applyAlignment="1">
      <alignment horizontal="center"/>
    </xf>
    <xf numFmtId="0" fontId="5" fillId="5" borderId="0" xfId="0" applyFont="1" applyFill="1"/>
    <xf numFmtId="0" fontId="5" fillId="5" borderId="0" xfId="0" applyFont="1" applyFill="1" applyAlignment="1">
      <alignment horizontal="center"/>
    </xf>
    <xf numFmtId="14" fontId="5" fillId="5" borderId="0" xfId="0" applyNumberFormat="1" applyFont="1" applyFill="1" applyAlignment="1">
      <alignment horizontal="center"/>
    </xf>
    <xf numFmtId="0" fontId="0" fillId="5" borderId="0" xfId="0" applyFill="1"/>
    <xf numFmtId="0" fontId="7" fillId="5" borderId="0" xfId="0" applyFont="1" applyFill="1"/>
    <xf numFmtId="0" fontId="6" fillId="5" borderId="0" xfId="0" applyFont="1" applyFill="1"/>
    <xf numFmtId="0" fontId="0" fillId="3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14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/>
    <xf numFmtId="0" fontId="10" fillId="0" borderId="5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2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2" fontId="0" fillId="7" borderId="8" xfId="0" applyNumberFormat="1" applyFill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/>
    </xf>
    <xf numFmtId="1" fontId="10" fillId="0" borderId="7" xfId="0" applyNumberFormat="1" applyFont="1" applyBorder="1" applyAlignment="1">
      <alignment horizontal="center"/>
    </xf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219104"/>
        <c:axId val="1080218624"/>
      </c:lineChart>
      <c:catAx>
        <c:axId val="108021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0218624"/>
        <c:crosses val="autoZero"/>
        <c:auto val="1"/>
        <c:lblAlgn val="ctr"/>
        <c:lblOffset val="100"/>
        <c:noMultiLvlLbl val="0"/>
      </c:catAx>
      <c:valAx>
        <c:axId val="10802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021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179294</xdr:colOff>
      <xdr:row>31</xdr:row>
      <xdr:rowOff>161366</xdr:rowOff>
    </xdr:from>
    <xdr:to>
      <xdr:col>1</xdr:col>
      <xdr:colOff>4347882</xdr:colOff>
      <xdr:row>51</xdr:row>
      <xdr:rowOff>107579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144B1A-2A95-6274-D75E-0CDC241C5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dimension ref="A1:Z121"/>
  <sheetViews>
    <sheetView tabSelected="1" zoomScale="85" zoomScaleNormal="85" workbookViewId="0">
      <pane ySplit="2" topLeftCell="A3" activePane="bottomLeft" state="frozen"/>
      <selection pane="bottomLeft" sqref="A1:XFD1048576"/>
    </sheetView>
  </sheetViews>
  <sheetFormatPr defaultRowHeight="14.4" x14ac:dyDescent="0.3"/>
  <cols>
    <col min="1" max="1" width="63.88671875" style="1" bestFit="1" customWidth="1"/>
    <col min="2" max="2" width="66.109375" style="2" customWidth="1"/>
    <col min="3" max="3" width="13" style="2" bestFit="1" customWidth="1"/>
    <col min="4" max="4" width="13.44140625" bestFit="1" customWidth="1"/>
    <col min="5" max="5" width="14.77734375" style="12" bestFit="1" customWidth="1"/>
    <col min="6" max="6" width="14.88671875" bestFit="1" customWidth="1"/>
    <col min="7" max="7" width="12.88671875" style="2" bestFit="1" customWidth="1"/>
    <col min="8" max="8" width="16.6640625" bestFit="1" customWidth="1"/>
    <col min="9" max="9" width="10.6640625" bestFit="1" customWidth="1"/>
    <col min="10" max="26" width="8.88671875" style="8"/>
  </cols>
  <sheetData>
    <row r="1" spans="1:9" ht="15.6" x14ac:dyDescent="0.3">
      <c r="A1" s="50" t="s">
        <v>93</v>
      </c>
      <c r="B1" s="51"/>
      <c r="C1" s="51"/>
      <c r="D1" s="51"/>
      <c r="E1" s="51"/>
      <c r="F1" s="51"/>
      <c r="G1" s="51"/>
      <c r="H1" s="51"/>
      <c r="I1" s="52"/>
    </row>
    <row r="2" spans="1:9" ht="15.6" x14ac:dyDescent="0.3">
      <c r="A2" s="53" t="s">
        <v>0</v>
      </c>
      <c r="B2" s="54" t="s">
        <v>1</v>
      </c>
      <c r="C2" s="54" t="s">
        <v>2</v>
      </c>
      <c r="D2" s="54" t="s">
        <v>140</v>
      </c>
      <c r="E2" s="54" t="s">
        <v>141</v>
      </c>
      <c r="F2" s="54" t="s">
        <v>142</v>
      </c>
      <c r="G2" s="54" t="s">
        <v>143</v>
      </c>
      <c r="H2" s="54" t="s">
        <v>88</v>
      </c>
      <c r="I2" s="55" t="s">
        <v>19</v>
      </c>
    </row>
    <row r="3" spans="1:9" ht="31.95" customHeight="1" x14ac:dyDescent="0.3">
      <c r="A3" s="56" t="s">
        <v>148</v>
      </c>
      <c r="B3" s="57" t="s">
        <v>149</v>
      </c>
      <c r="C3" s="58" t="s">
        <v>104</v>
      </c>
      <c r="D3" s="59"/>
      <c r="E3" s="75"/>
      <c r="F3" s="59"/>
      <c r="G3" s="58" t="s">
        <v>147</v>
      </c>
      <c r="H3" s="59"/>
      <c r="I3" s="60"/>
    </row>
    <row r="4" spans="1:9" ht="31.95" customHeight="1" x14ac:dyDescent="0.3">
      <c r="A4" s="56" t="s">
        <v>99</v>
      </c>
      <c r="B4" s="57" t="s">
        <v>151</v>
      </c>
      <c r="C4" s="58" t="s">
        <v>103</v>
      </c>
      <c r="D4" s="59"/>
      <c r="E4" s="75"/>
      <c r="F4" s="59"/>
      <c r="G4" s="58" t="s">
        <v>147</v>
      </c>
      <c r="H4" s="59"/>
      <c r="I4" s="60"/>
    </row>
    <row r="5" spans="1:9" ht="31.95" customHeight="1" x14ac:dyDescent="0.3">
      <c r="A5" s="56" t="s">
        <v>152</v>
      </c>
      <c r="B5" s="57" t="s">
        <v>153</v>
      </c>
      <c r="C5" s="58" t="s">
        <v>103</v>
      </c>
      <c r="D5" s="59"/>
      <c r="E5" s="75"/>
      <c r="F5" s="59"/>
      <c r="G5" s="58" t="s">
        <v>147</v>
      </c>
      <c r="H5" s="59"/>
      <c r="I5" s="60"/>
    </row>
    <row r="6" spans="1:9" ht="31.95" customHeight="1" x14ac:dyDescent="0.3">
      <c r="A6" s="56" t="s">
        <v>100</v>
      </c>
      <c r="B6" s="57" t="s">
        <v>155</v>
      </c>
      <c r="C6" s="58" t="s">
        <v>103</v>
      </c>
      <c r="D6" s="59"/>
      <c r="E6" s="75"/>
      <c r="F6" s="59"/>
      <c r="G6" s="58" t="s">
        <v>147</v>
      </c>
      <c r="H6" s="59"/>
      <c r="I6" s="60"/>
    </row>
    <row r="7" spans="1:9" ht="31.95" customHeight="1" x14ac:dyDescent="0.3">
      <c r="A7" s="56" t="s">
        <v>154</v>
      </c>
      <c r="B7" s="57" t="s">
        <v>146</v>
      </c>
      <c r="C7" s="58" t="s">
        <v>103</v>
      </c>
      <c r="D7" s="59"/>
      <c r="E7" s="75"/>
      <c r="F7" s="59"/>
      <c r="G7" s="58" t="s">
        <v>147</v>
      </c>
      <c r="H7" s="59"/>
      <c r="I7" s="60"/>
    </row>
    <row r="8" spans="1:9" ht="31.95" customHeight="1" x14ac:dyDescent="0.3">
      <c r="A8" s="56" t="s">
        <v>156</v>
      </c>
      <c r="B8" s="57" t="s">
        <v>157</v>
      </c>
      <c r="C8" s="58" t="s">
        <v>103</v>
      </c>
      <c r="D8" s="59"/>
      <c r="E8" s="75"/>
      <c r="F8" s="59"/>
      <c r="G8" s="58" t="s">
        <v>147</v>
      </c>
      <c r="H8" s="59"/>
      <c r="I8" s="60"/>
    </row>
    <row r="9" spans="1:9" ht="31.95" customHeight="1" x14ac:dyDescent="0.3">
      <c r="A9" s="56" t="s">
        <v>158</v>
      </c>
      <c r="B9" s="57" t="s">
        <v>159</v>
      </c>
      <c r="C9" s="58" t="s">
        <v>104</v>
      </c>
      <c r="D9" s="59"/>
      <c r="E9" s="75"/>
      <c r="F9" s="59"/>
      <c r="G9" s="58" t="s">
        <v>147</v>
      </c>
      <c r="H9" s="59"/>
      <c r="I9" s="60"/>
    </row>
    <row r="10" spans="1:9" ht="31.95" customHeight="1" x14ac:dyDescent="0.3">
      <c r="A10" s="56" t="s">
        <v>160</v>
      </c>
      <c r="B10" s="57" t="s">
        <v>161</v>
      </c>
      <c r="C10" s="58" t="s">
        <v>103</v>
      </c>
      <c r="D10" s="59"/>
      <c r="E10" s="75"/>
      <c r="F10" s="59"/>
      <c r="G10" s="58" t="s">
        <v>147</v>
      </c>
      <c r="H10" s="59"/>
      <c r="I10" s="60"/>
    </row>
    <row r="11" spans="1:9" ht="31.95" customHeight="1" x14ac:dyDescent="0.3">
      <c r="A11" s="56" t="s">
        <v>171</v>
      </c>
      <c r="B11" s="57" t="s">
        <v>162</v>
      </c>
      <c r="C11" s="58" t="s">
        <v>103</v>
      </c>
      <c r="D11" s="59"/>
      <c r="E11" s="75"/>
      <c r="F11" s="59"/>
      <c r="G11" s="58" t="s">
        <v>147</v>
      </c>
      <c r="H11" s="59"/>
      <c r="I11" s="60"/>
    </row>
    <row r="12" spans="1:9" ht="31.95" customHeight="1" x14ac:dyDescent="0.3">
      <c r="A12" s="56" t="s">
        <v>163</v>
      </c>
      <c r="B12" s="57" t="s">
        <v>164</v>
      </c>
      <c r="C12" s="58" t="s">
        <v>103</v>
      </c>
      <c r="D12" s="59"/>
      <c r="E12" s="75"/>
      <c r="F12" s="59"/>
      <c r="G12" s="58" t="s">
        <v>147</v>
      </c>
      <c r="H12" s="59"/>
      <c r="I12" s="60"/>
    </row>
    <row r="13" spans="1:9" ht="31.95" customHeight="1" x14ac:dyDescent="0.3">
      <c r="A13" s="56" t="s">
        <v>165</v>
      </c>
      <c r="B13" s="57" t="s">
        <v>166</v>
      </c>
      <c r="C13" s="58" t="s">
        <v>104</v>
      </c>
      <c r="D13" s="59"/>
      <c r="E13" s="75"/>
      <c r="F13" s="59"/>
      <c r="G13" s="58" t="s">
        <v>147</v>
      </c>
      <c r="H13" s="59"/>
      <c r="I13" s="60"/>
    </row>
    <row r="14" spans="1:9" ht="31.95" customHeight="1" x14ac:dyDescent="0.3">
      <c r="A14" s="56" t="s">
        <v>167</v>
      </c>
      <c r="B14" s="57" t="s">
        <v>168</v>
      </c>
      <c r="C14" s="58" t="s">
        <v>104</v>
      </c>
      <c r="D14" s="59"/>
      <c r="E14" s="75"/>
      <c r="F14" s="59"/>
      <c r="G14" s="58" t="s">
        <v>147</v>
      </c>
      <c r="H14" s="59"/>
      <c r="I14" s="60"/>
    </row>
    <row r="15" spans="1:9" ht="31.95" customHeight="1" x14ac:dyDescent="0.3">
      <c r="A15" s="56" t="s">
        <v>144</v>
      </c>
      <c r="B15" s="58" t="s">
        <v>145</v>
      </c>
      <c r="C15" s="58" t="s">
        <v>102</v>
      </c>
      <c r="D15" s="59"/>
      <c r="E15" s="75"/>
      <c r="F15" s="59"/>
      <c r="G15" s="58" t="s">
        <v>182</v>
      </c>
      <c r="H15" s="59"/>
      <c r="I15" s="60"/>
    </row>
    <row r="16" spans="1:9" ht="31.95" customHeight="1" x14ac:dyDescent="0.3">
      <c r="A16" s="56" t="s">
        <v>5</v>
      </c>
      <c r="B16" s="58" t="s">
        <v>150</v>
      </c>
      <c r="C16" s="58" t="s">
        <v>102</v>
      </c>
      <c r="D16" s="59"/>
      <c r="E16" s="75"/>
      <c r="F16" s="59"/>
      <c r="G16" s="58" t="s">
        <v>182</v>
      </c>
      <c r="H16" s="59"/>
      <c r="I16" s="60"/>
    </row>
    <row r="17" spans="1:9" ht="31.95" customHeight="1" x14ac:dyDescent="0.3">
      <c r="A17" s="56" t="s">
        <v>169</v>
      </c>
      <c r="B17" s="57" t="s">
        <v>170</v>
      </c>
      <c r="C17" s="58" t="s">
        <v>102</v>
      </c>
      <c r="D17" s="59"/>
      <c r="E17" s="75"/>
      <c r="F17" s="59"/>
      <c r="G17" s="58" t="s">
        <v>182</v>
      </c>
      <c r="H17" s="59"/>
      <c r="I17" s="60"/>
    </row>
    <row r="18" spans="1:9" ht="31.95" customHeight="1" x14ac:dyDescent="0.3">
      <c r="A18" s="56" t="s">
        <v>172</v>
      </c>
      <c r="B18" s="58" t="s">
        <v>173</v>
      </c>
      <c r="C18" s="58" t="s">
        <v>103</v>
      </c>
      <c r="D18" s="59"/>
      <c r="E18" s="75"/>
      <c r="F18" s="59"/>
      <c r="G18" s="58" t="s">
        <v>182</v>
      </c>
      <c r="H18" s="59"/>
      <c r="I18" s="60"/>
    </row>
    <row r="19" spans="1:9" ht="31.95" customHeight="1" x14ac:dyDescent="0.3">
      <c r="A19" s="56" t="s">
        <v>10</v>
      </c>
      <c r="B19" s="58" t="s">
        <v>174</v>
      </c>
      <c r="C19" s="58" t="s">
        <v>103</v>
      </c>
      <c r="D19" s="59"/>
      <c r="E19" s="75"/>
      <c r="F19" s="59"/>
      <c r="G19" s="58" t="s">
        <v>182</v>
      </c>
      <c r="H19" s="59"/>
      <c r="I19" s="60"/>
    </row>
    <row r="20" spans="1:9" ht="31.95" customHeight="1" x14ac:dyDescent="0.3">
      <c r="A20" s="56" t="s">
        <v>11</v>
      </c>
      <c r="B20" s="57" t="s">
        <v>175</v>
      </c>
      <c r="C20" s="58" t="s">
        <v>103</v>
      </c>
      <c r="D20" s="59"/>
      <c r="E20" s="75"/>
      <c r="F20" s="59"/>
      <c r="G20" s="58" t="s">
        <v>182</v>
      </c>
      <c r="H20" s="59"/>
      <c r="I20" s="60"/>
    </row>
    <row r="21" spans="1:9" ht="31.95" customHeight="1" x14ac:dyDescent="0.3">
      <c r="A21" s="56" t="s">
        <v>3</v>
      </c>
      <c r="B21" s="57" t="s">
        <v>176</v>
      </c>
      <c r="C21" s="58" t="s">
        <v>103</v>
      </c>
      <c r="D21" s="59"/>
      <c r="E21" s="75"/>
      <c r="F21" s="59"/>
      <c r="G21" s="58" t="s">
        <v>182</v>
      </c>
      <c r="H21" s="59"/>
      <c r="I21" s="60"/>
    </row>
    <row r="22" spans="1:9" ht="31.95" customHeight="1" x14ac:dyDescent="0.3">
      <c r="A22" s="56" t="s">
        <v>7</v>
      </c>
      <c r="B22" s="58" t="s">
        <v>177</v>
      </c>
      <c r="C22" s="58" t="s">
        <v>103</v>
      </c>
      <c r="D22" s="59"/>
      <c r="E22" s="75"/>
      <c r="F22" s="59"/>
      <c r="G22" s="58" t="s">
        <v>182</v>
      </c>
      <c r="H22" s="59"/>
      <c r="I22" s="60"/>
    </row>
    <row r="23" spans="1:9" ht="31.95" customHeight="1" x14ac:dyDescent="0.3">
      <c r="A23" s="56" t="s">
        <v>12</v>
      </c>
      <c r="B23" s="58" t="s">
        <v>178</v>
      </c>
      <c r="C23" s="58" t="s">
        <v>103</v>
      </c>
      <c r="D23" s="59"/>
      <c r="E23" s="75"/>
      <c r="F23" s="59"/>
      <c r="G23" s="58" t="s">
        <v>182</v>
      </c>
      <c r="H23" s="59"/>
      <c r="I23" s="60"/>
    </row>
    <row r="24" spans="1:9" ht="31.95" customHeight="1" x14ac:dyDescent="0.3">
      <c r="A24" s="56" t="s">
        <v>6</v>
      </c>
      <c r="B24" s="58" t="s">
        <v>181</v>
      </c>
      <c r="C24" s="58" t="s">
        <v>103</v>
      </c>
      <c r="D24" s="59"/>
      <c r="E24" s="75"/>
      <c r="F24" s="59"/>
      <c r="G24" s="58" t="s">
        <v>182</v>
      </c>
      <c r="H24" s="59"/>
      <c r="I24" s="60"/>
    </row>
    <row r="25" spans="1:9" ht="31.95" customHeight="1" x14ac:dyDescent="0.3">
      <c r="A25" s="56" t="s">
        <v>8</v>
      </c>
      <c r="B25" s="58" t="s">
        <v>179</v>
      </c>
      <c r="C25" s="58" t="s">
        <v>102</v>
      </c>
      <c r="D25" s="59"/>
      <c r="E25" s="75"/>
      <c r="F25" s="59"/>
      <c r="G25" s="58" t="s">
        <v>182</v>
      </c>
      <c r="H25" s="59"/>
      <c r="I25" s="60"/>
    </row>
    <row r="26" spans="1:9" ht="31.95" customHeight="1" x14ac:dyDescent="0.3">
      <c r="A26" s="56" t="s">
        <v>9</v>
      </c>
      <c r="B26" s="58" t="s">
        <v>180</v>
      </c>
      <c r="C26" s="58" t="s">
        <v>102</v>
      </c>
      <c r="D26" s="59"/>
      <c r="E26" s="75"/>
      <c r="F26" s="59"/>
      <c r="G26" s="58" t="s">
        <v>182</v>
      </c>
      <c r="H26" s="59"/>
      <c r="I26" s="60"/>
    </row>
    <row r="27" spans="1:9" ht="31.95" customHeight="1" x14ac:dyDescent="0.3">
      <c r="A27" s="56" t="s">
        <v>183</v>
      </c>
      <c r="B27" s="57" t="s">
        <v>186</v>
      </c>
      <c r="C27" s="58" t="s">
        <v>102</v>
      </c>
      <c r="D27" s="59"/>
      <c r="E27" s="75"/>
      <c r="F27" s="59"/>
      <c r="G27" s="61" t="s">
        <v>189</v>
      </c>
      <c r="H27" s="59"/>
      <c r="I27" s="60"/>
    </row>
    <row r="28" spans="1:9" ht="31.95" customHeight="1" x14ac:dyDescent="0.3">
      <c r="A28" s="56" t="s">
        <v>184</v>
      </c>
      <c r="B28" s="58" t="s">
        <v>187</v>
      </c>
      <c r="C28" s="61" t="s">
        <v>102</v>
      </c>
      <c r="D28" s="62"/>
      <c r="E28" s="75"/>
      <c r="F28" s="62"/>
      <c r="G28" s="61" t="s">
        <v>189</v>
      </c>
      <c r="H28" s="62"/>
      <c r="I28" s="63"/>
    </row>
    <row r="29" spans="1:9" ht="31.95" customHeight="1" x14ac:dyDescent="0.3">
      <c r="A29" s="56" t="s">
        <v>201</v>
      </c>
      <c r="B29" s="58" t="s">
        <v>203</v>
      </c>
      <c r="C29" s="61" t="s">
        <v>102</v>
      </c>
      <c r="D29" s="62"/>
      <c r="E29" s="75"/>
      <c r="F29" s="62"/>
      <c r="G29" s="66" t="s">
        <v>189</v>
      </c>
      <c r="H29" s="62"/>
      <c r="I29" s="63"/>
    </row>
    <row r="30" spans="1:9" ht="31.95" customHeight="1" x14ac:dyDescent="0.3">
      <c r="A30" s="56" t="s">
        <v>202</v>
      </c>
      <c r="B30" s="58" t="s">
        <v>204</v>
      </c>
      <c r="C30" s="61" t="s">
        <v>102</v>
      </c>
      <c r="D30" s="62"/>
      <c r="E30" s="75"/>
      <c r="F30" s="62"/>
      <c r="G30" s="66" t="s">
        <v>189</v>
      </c>
      <c r="H30" s="62"/>
      <c r="I30" s="63"/>
    </row>
    <row r="31" spans="1:9" ht="31.95" customHeight="1" x14ac:dyDescent="0.3">
      <c r="A31" s="64" t="s">
        <v>185</v>
      </c>
      <c r="B31" s="65" t="s">
        <v>188</v>
      </c>
      <c r="C31" s="66" t="s">
        <v>102</v>
      </c>
      <c r="D31" s="67"/>
      <c r="E31" s="76"/>
      <c r="F31" s="67"/>
      <c r="G31" s="66" t="s">
        <v>189</v>
      </c>
      <c r="H31" s="67"/>
      <c r="I31" s="68"/>
    </row>
    <row r="32" spans="1:9" s="8" customFormat="1" x14ac:dyDescent="0.3">
      <c r="A32" s="48"/>
      <c r="B32" s="49"/>
      <c r="C32" s="49"/>
      <c r="E32" s="31"/>
      <c r="G32" s="49"/>
    </row>
    <row r="33" spans="1:7" s="8" customFormat="1" ht="19.95" customHeight="1" x14ac:dyDescent="0.3">
      <c r="A33" s="48"/>
      <c r="B33" s="49"/>
      <c r="C33" s="71" t="s">
        <v>196</v>
      </c>
      <c r="D33" s="72">
        <v>86</v>
      </c>
      <c r="E33" s="31"/>
      <c r="G33" s="49"/>
    </row>
    <row r="34" spans="1:7" s="8" customFormat="1" ht="19.95" customHeight="1" x14ac:dyDescent="0.3">
      <c r="A34" s="48"/>
      <c r="B34" s="49"/>
      <c r="C34" s="69" t="s">
        <v>197</v>
      </c>
      <c r="D34" s="73">
        <f>SUMIF(G3:G31,G15,E3:E31)</f>
        <v>0</v>
      </c>
      <c r="E34" s="31"/>
      <c r="G34" s="49"/>
    </row>
    <row r="35" spans="1:7" s="8" customFormat="1" ht="19.95" customHeight="1" x14ac:dyDescent="0.3">
      <c r="A35" s="48"/>
      <c r="B35" s="49"/>
      <c r="C35" s="69" t="s">
        <v>198</v>
      </c>
      <c r="D35" s="73">
        <f>SUMIF(G3:G31,G5,E3:E31)</f>
        <v>0</v>
      </c>
      <c r="E35" s="31"/>
      <c r="G35" s="49"/>
    </row>
    <row r="36" spans="1:7" s="8" customFormat="1" ht="19.95" customHeight="1" x14ac:dyDescent="0.3">
      <c r="A36" s="48"/>
      <c r="B36" s="49"/>
      <c r="C36" s="69" t="s">
        <v>199</v>
      </c>
      <c r="D36" s="73">
        <f>SUMIF(G3:G31,G27,E3:E31)</f>
        <v>0</v>
      </c>
      <c r="E36" s="31"/>
      <c r="G36" s="49"/>
    </row>
    <row r="37" spans="1:7" s="8" customFormat="1" ht="19.95" customHeight="1" x14ac:dyDescent="0.3">
      <c r="A37" s="48"/>
      <c r="B37" s="49"/>
      <c r="C37" s="70" t="s">
        <v>200</v>
      </c>
      <c r="D37" s="74">
        <f>AVERAGE(D34,D35,D36)</f>
        <v>0</v>
      </c>
      <c r="E37" s="31"/>
      <c r="G37" s="49"/>
    </row>
    <row r="38" spans="1:7" s="8" customFormat="1" ht="18" customHeight="1" x14ac:dyDescent="0.3">
      <c r="A38" s="48"/>
      <c r="B38" s="49"/>
      <c r="C38" s="49"/>
      <c r="E38" s="31"/>
      <c r="G38" s="49"/>
    </row>
    <row r="39" spans="1:7" s="8" customFormat="1" x14ac:dyDescent="0.3">
      <c r="A39" s="48"/>
      <c r="B39" s="49"/>
      <c r="C39" s="49"/>
      <c r="E39" s="31"/>
      <c r="G39" s="49"/>
    </row>
    <row r="40" spans="1:7" s="8" customFormat="1" x14ac:dyDescent="0.3">
      <c r="A40" s="48"/>
      <c r="B40" s="49"/>
      <c r="C40" s="49"/>
      <c r="E40" s="31"/>
      <c r="G40" s="49"/>
    </row>
    <row r="41" spans="1:7" s="8" customFormat="1" x14ac:dyDescent="0.3">
      <c r="A41" s="48"/>
      <c r="B41" s="49"/>
      <c r="C41" s="49"/>
      <c r="E41" s="31"/>
      <c r="G41" s="49"/>
    </row>
    <row r="42" spans="1:7" s="8" customFormat="1" x14ac:dyDescent="0.3">
      <c r="A42" s="48"/>
      <c r="B42" s="49"/>
      <c r="C42" s="49"/>
      <c r="E42" s="31"/>
      <c r="G42" s="49"/>
    </row>
    <row r="43" spans="1:7" s="8" customFormat="1" x14ac:dyDescent="0.3">
      <c r="A43" s="48"/>
      <c r="B43" s="49"/>
      <c r="C43" s="49"/>
      <c r="E43" s="31"/>
      <c r="G43" s="49"/>
    </row>
    <row r="44" spans="1:7" s="8" customFormat="1" x14ac:dyDescent="0.3">
      <c r="A44" s="48"/>
      <c r="B44" s="49"/>
      <c r="C44" s="49"/>
      <c r="E44" s="31"/>
      <c r="G44" s="49"/>
    </row>
    <row r="45" spans="1:7" s="8" customFormat="1" x14ac:dyDescent="0.3">
      <c r="A45" s="48"/>
      <c r="B45" s="49"/>
      <c r="C45" s="49"/>
      <c r="E45" s="31"/>
      <c r="G45" s="49"/>
    </row>
    <row r="46" spans="1:7" s="8" customFormat="1" x14ac:dyDescent="0.3">
      <c r="A46" s="48"/>
      <c r="B46" s="49"/>
      <c r="C46" s="49"/>
      <c r="E46" s="31"/>
      <c r="G46" s="49"/>
    </row>
    <row r="47" spans="1:7" s="8" customFormat="1" x14ac:dyDescent="0.3">
      <c r="A47" s="48"/>
      <c r="B47" s="49"/>
      <c r="C47" s="49"/>
      <c r="E47" s="31"/>
      <c r="G47" s="49"/>
    </row>
    <row r="48" spans="1:7" s="8" customFormat="1" x14ac:dyDescent="0.3">
      <c r="A48" s="48"/>
      <c r="B48" s="49"/>
      <c r="C48" s="49"/>
      <c r="E48" s="31"/>
      <c r="G48" s="49"/>
    </row>
    <row r="49" spans="1:7" s="8" customFormat="1" x14ac:dyDescent="0.3">
      <c r="A49" s="48"/>
      <c r="B49" s="49"/>
      <c r="C49" s="49"/>
      <c r="E49" s="31"/>
      <c r="G49" s="49"/>
    </row>
    <row r="50" spans="1:7" s="8" customFormat="1" x14ac:dyDescent="0.3">
      <c r="A50" s="48"/>
      <c r="B50" s="49"/>
      <c r="C50" s="49"/>
      <c r="E50" s="31"/>
      <c r="G50" s="49"/>
    </row>
    <row r="51" spans="1:7" s="8" customFormat="1" x14ac:dyDescent="0.3">
      <c r="A51" s="48"/>
      <c r="B51" s="49"/>
      <c r="C51" s="49"/>
      <c r="E51" s="31"/>
      <c r="G51" s="49"/>
    </row>
    <row r="52" spans="1:7" s="8" customFormat="1" x14ac:dyDescent="0.3">
      <c r="A52" s="48"/>
      <c r="B52" s="49"/>
      <c r="C52" s="49"/>
      <c r="E52" s="31"/>
      <c r="G52" s="49"/>
    </row>
    <row r="53" spans="1:7" s="8" customFormat="1" x14ac:dyDescent="0.3">
      <c r="A53" s="48"/>
      <c r="B53" s="49"/>
      <c r="C53" s="49"/>
      <c r="E53" s="31"/>
      <c r="G53" s="49"/>
    </row>
    <row r="54" spans="1:7" s="8" customFormat="1" x14ac:dyDescent="0.3">
      <c r="A54" s="48"/>
      <c r="B54" s="49"/>
      <c r="C54" s="49"/>
      <c r="E54" s="31"/>
      <c r="G54" s="49"/>
    </row>
    <row r="55" spans="1:7" s="8" customFormat="1" x14ac:dyDescent="0.3">
      <c r="A55" s="48"/>
      <c r="B55" s="49"/>
      <c r="C55" s="49"/>
      <c r="E55" s="31"/>
      <c r="G55" s="49"/>
    </row>
    <row r="56" spans="1:7" s="8" customFormat="1" x14ac:dyDescent="0.3">
      <c r="A56" s="48"/>
      <c r="B56" s="49"/>
      <c r="C56" s="49"/>
      <c r="E56" s="31"/>
      <c r="G56" s="49"/>
    </row>
    <row r="57" spans="1:7" s="8" customFormat="1" x14ac:dyDescent="0.3">
      <c r="A57" s="48"/>
      <c r="B57" s="49"/>
      <c r="C57" s="49"/>
      <c r="E57" s="31"/>
      <c r="G57" s="49"/>
    </row>
    <row r="58" spans="1:7" s="8" customFormat="1" x14ac:dyDescent="0.3">
      <c r="A58" s="48"/>
      <c r="B58" s="49"/>
      <c r="C58" s="49"/>
      <c r="E58" s="31"/>
      <c r="G58" s="49"/>
    </row>
    <row r="59" spans="1:7" s="8" customFormat="1" x14ac:dyDescent="0.3">
      <c r="A59" s="48"/>
      <c r="B59" s="49"/>
      <c r="C59" s="49"/>
      <c r="E59" s="31"/>
      <c r="G59" s="49"/>
    </row>
    <row r="60" spans="1:7" s="8" customFormat="1" x14ac:dyDescent="0.3">
      <c r="A60" s="48"/>
      <c r="B60" s="49"/>
      <c r="C60" s="49"/>
      <c r="E60" s="31"/>
      <c r="G60" s="49"/>
    </row>
    <row r="61" spans="1:7" s="8" customFormat="1" x14ac:dyDescent="0.3">
      <c r="A61" s="48"/>
      <c r="B61" s="49"/>
      <c r="C61" s="49"/>
      <c r="E61" s="31"/>
      <c r="G61" s="49"/>
    </row>
    <row r="62" spans="1:7" s="8" customFormat="1" x14ac:dyDescent="0.3">
      <c r="A62" s="48"/>
      <c r="B62" s="49"/>
      <c r="C62" s="49"/>
      <c r="E62" s="31"/>
      <c r="G62" s="49"/>
    </row>
    <row r="63" spans="1:7" s="8" customFormat="1" x14ac:dyDescent="0.3">
      <c r="A63" s="48"/>
      <c r="B63" s="49"/>
      <c r="C63" s="49"/>
      <c r="E63" s="31"/>
      <c r="G63" s="49"/>
    </row>
    <row r="64" spans="1:7" s="8" customFormat="1" x14ac:dyDescent="0.3">
      <c r="A64" s="48"/>
      <c r="B64" s="49"/>
      <c r="C64" s="49"/>
      <c r="E64" s="31"/>
      <c r="G64" s="49"/>
    </row>
    <row r="65" spans="1:7" s="8" customFormat="1" x14ac:dyDescent="0.3">
      <c r="A65" s="48"/>
      <c r="B65" s="49"/>
      <c r="C65" s="49"/>
      <c r="E65" s="31"/>
      <c r="G65" s="49"/>
    </row>
    <row r="66" spans="1:7" s="8" customFormat="1" x14ac:dyDescent="0.3">
      <c r="A66" s="48"/>
      <c r="B66" s="49"/>
      <c r="C66" s="49"/>
      <c r="E66" s="31"/>
      <c r="G66" s="49"/>
    </row>
    <row r="67" spans="1:7" s="8" customFormat="1" x14ac:dyDescent="0.3">
      <c r="A67" s="48"/>
      <c r="B67" s="49"/>
      <c r="C67" s="49"/>
      <c r="E67" s="31"/>
      <c r="G67" s="49"/>
    </row>
    <row r="68" spans="1:7" s="8" customFormat="1" x14ac:dyDescent="0.3">
      <c r="A68" s="48"/>
      <c r="B68" s="49"/>
      <c r="C68" s="49"/>
      <c r="E68" s="31"/>
      <c r="G68" s="49"/>
    </row>
    <row r="69" spans="1:7" s="8" customFormat="1" x14ac:dyDescent="0.3">
      <c r="A69" s="48"/>
      <c r="B69" s="49"/>
      <c r="C69" s="49"/>
      <c r="E69" s="31"/>
      <c r="G69" s="49"/>
    </row>
    <row r="70" spans="1:7" s="8" customFormat="1" x14ac:dyDescent="0.3">
      <c r="A70" s="48"/>
      <c r="B70" s="49"/>
      <c r="C70" s="49"/>
      <c r="E70" s="31"/>
      <c r="G70" s="49"/>
    </row>
    <row r="71" spans="1:7" s="8" customFormat="1" x14ac:dyDescent="0.3">
      <c r="A71" s="48"/>
      <c r="B71" s="49"/>
      <c r="C71" s="49"/>
      <c r="E71" s="31"/>
      <c r="G71" s="49"/>
    </row>
    <row r="72" spans="1:7" s="8" customFormat="1" x14ac:dyDescent="0.3">
      <c r="A72" s="48"/>
      <c r="B72" s="49"/>
      <c r="C72" s="49"/>
      <c r="E72" s="31"/>
      <c r="G72" s="49"/>
    </row>
    <row r="73" spans="1:7" s="8" customFormat="1" x14ac:dyDescent="0.3">
      <c r="A73" s="48"/>
      <c r="B73" s="49"/>
      <c r="C73" s="49"/>
      <c r="E73" s="31"/>
      <c r="G73" s="49"/>
    </row>
    <row r="74" spans="1:7" s="8" customFormat="1" x14ac:dyDescent="0.3">
      <c r="A74" s="48"/>
      <c r="B74" s="49"/>
      <c r="C74" s="49"/>
      <c r="E74" s="31"/>
      <c r="G74" s="49"/>
    </row>
    <row r="75" spans="1:7" s="8" customFormat="1" x14ac:dyDescent="0.3">
      <c r="A75" s="48"/>
      <c r="B75" s="49"/>
      <c r="C75" s="49"/>
      <c r="E75" s="31"/>
      <c r="G75" s="49"/>
    </row>
    <row r="76" spans="1:7" s="8" customFormat="1" x14ac:dyDescent="0.3">
      <c r="A76" s="48"/>
      <c r="B76" s="49"/>
      <c r="C76" s="49"/>
      <c r="E76" s="31"/>
      <c r="G76" s="49"/>
    </row>
    <row r="77" spans="1:7" s="8" customFormat="1" x14ac:dyDescent="0.3">
      <c r="A77" s="48"/>
      <c r="B77" s="49"/>
      <c r="C77" s="49"/>
      <c r="E77" s="31"/>
      <c r="G77" s="49"/>
    </row>
    <row r="78" spans="1:7" s="8" customFormat="1" x14ac:dyDescent="0.3">
      <c r="A78" s="48"/>
      <c r="B78" s="49"/>
      <c r="C78" s="49"/>
      <c r="E78" s="31"/>
      <c r="G78" s="49"/>
    </row>
    <row r="79" spans="1:7" s="8" customFormat="1" x14ac:dyDescent="0.3">
      <c r="A79" s="48"/>
      <c r="B79" s="49"/>
      <c r="C79" s="49"/>
      <c r="E79" s="31"/>
      <c r="G79" s="49"/>
    </row>
    <row r="80" spans="1:7" s="8" customFormat="1" x14ac:dyDescent="0.3">
      <c r="A80" s="48"/>
      <c r="B80" s="49"/>
      <c r="C80" s="49"/>
      <c r="E80" s="31"/>
      <c r="G80" s="49"/>
    </row>
    <row r="81" spans="1:7" s="8" customFormat="1" x14ac:dyDescent="0.3">
      <c r="A81" s="48"/>
      <c r="B81" s="49"/>
      <c r="C81" s="49"/>
      <c r="E81" s="31"/>
      <c r="G81" s="49"/>
    </row>
    <row r="82" spans="1:7" s="8" customFormat="1" x14ac:dyDescent="0.3">
      <c r="A82" s="48"/>
      <c r="B82" s="49"/>
      <c r="C82" s="49"/>
      <c r="E82" s="31"/>
      <c r="G82" s="49"/>
    </row>
    <row r="83" spans="1:7" s="8" customFormat="1" x14ac:dyDescent="0.3">
      <c r="A83" s="48"/>
      <c r="B83" s="49"/>
      <c r="C83" s="49"/>
      <c r="E83" s="31"/>
      <c r="G83" s="49"/>
    </row>
    <row r="84" spans="1:7" s="8" customFormat="1" x14ac:dyDescent="0.3">
      <c r="A84" s="48"/>
      <c r="B84" s="49"/>
      <c r="C84" s="49"/>
      <c r="E84" s="31"/>
      <c r="G84" s="49"/>
    </row>
    <row r="85" spans="1:7" s="8" customFormat="1" x14ac:dyDescent="0.3">
      <c r="A85" s="48"/>
      <c r="B85" s="49"/>
      <c r="C85" s="49"/>
      <c r="E85" s="31"/>
      <c r="G85" s="49"/>
    </row>
    <row r="86" spans="1:7" s="8" customFormat="1" x14ac:dyDescent="0.3">
      <c r="A86" s="48"/>
      <c r="B86" s="49"/>
      <c r="C86" s="49"/>
      <c r="E86" s="31"/>
      <c r="G86" s="49"/>
    </row>
    <row r="87" spans="1:7" s="8" customFormat="1" x14ac:dyDescent="0.3">
      <c r="A87" s="48"/>
      <c r="B87" s="49"/>
      <c r="C87" s="49"/>
      <c r="E87" s="31"/>
      <c r="G87" s="49"/>
    </row>
    <row r="88" spans="1:7" s="8" customFormat="1" x14ac:dyDescent="0.3">
      <c r="A88" s="48"/>
      <c r="B88" s="49"/>
      <c r="C88" s="49"/>
      <c r="E88" s="31"/>
      <c r="G88" s="49"/>
    </row>
    <row r="89" spans="1:7" s="8" customFormat="1" x14ac:dyDescent="0.3">
      <c r="A89" s="48"/>
      <c r="B89" s="49"/>
      <c r="C89" s="49"/>
      <c r="E89" s="31"/>
      <c r="G89" s="49"/>
    </row>
    <row r="90" spans="1:7" s="8" customFormat="1" x14ac:dyDescent="0.3">
      <c r="A90" s="48"/>
      <c r="B90" s="49"/>
      <c r="C90" s="49"/>
      <c r="E90" s="31"/>
      <c r="G90" s="49"/>
    </row>
    <row r="91" spans="1:7" s="8" customFormat="1" x14ac:dyDescent="0.3">
      <c r="A91" s="48"/>
      <c r="B91" s="49"/>
      <c r="C91" s="49"/>
      <c r="E91" s="31"/>
      <c r="G91" s="49"/>
    </row>
    <row r="92" spans="1:7" s="8" customFormat="1" x14ac:dyDescent="0.3">
      <c r="A92" s="48"/>
      <c r="B92" s="49"/>
      <c r="C92" s="49"/>
      <c r="E92" s="31"/>
      <c r="G92" s="49"/>
    </row>
    <row r="93" spans="1:7" s="8" customFormat="1" x14ac:dyDescent="0.3">
      <c r="A93" s="48"/>
      <c r="B93" s="49"/>
      <c r="C93" s="49"/>
      <c r="E93" s="31"/>
      <c r="G93" s="49"/>
    </row>
    <row r="94" spans="1:7" s="8" customFormat="1" x14ac:dyDescent="0.3">
      <c r="A94" s="48"/>
      <c r="B94" s="49"/>
      <c r="C94" s="49"/>
      <c r="E94" s="31"/>
      <c r="G94" s="49"/>
    </row>
    <row r="95" spans="1:7" s="8" customFormat="1" x14ac:dyDescent="0.3">
      <c r="A95" s="48"/>
      <c r="B95" s="49"/>
      <c r="C95" s="49"/>
      <c r="E95" s="31"/>
      <c r="G95" s="49"/>
    </row>
    <row r="96" spans="1:7" s="8" customFormat="1" x14ac:dyDescent="0.3">
      <c r="A96" s="48"/>
      <c r="B96" s="49"/>
      <c r="C96" s="49"/>
      <c r="E96" s="31"/>
      <c r="G96" s="49"/>
    </row>
    <row r="97" spans="1:7" s="8" customFormat="1" x14ac:dyDescent="0.3">
      <c r="A97" s="48"/>
      <c r="B97" s="49"/>
      <c r="C97" s="49"/>
      <c r="E97" s="31"/>
      <c r="G97" s="49"/>
    </row>
    <row r="98" spans="1:7" s="8" customFormat="1" x14ac:dyDescent="0.3">
      <c r="A98" s="48"/>
      <c r="B98" s="49"/>
      <c r="C98" s="49"/>
      <c r="E98" s="31"/>
      <c r="G98" s="49"/>
    </row>
    <row r="99" spans="1:7" s="8" customFormat="1" x14ac:dyDescent="0.3">
      <c r="A99" s="48"/>
      <c r="B99" s="49"/>
      <c r="C99" s="49"/>
      <c r="E99" s="31"/>
      <c r="G99" s="49"/>
    </row>
    <row r="100" spans="1:7" s="8" customFormat="1" x14ac:dyDescent="0.3">
      <c r="A100" s="48"/>
      <c r="B100" s="49"/>
      <c r="C100" s="49"/>
      <c r="E100" s="31"/>
      <c r="G100" s="49"/>
    </row>
    <row r="101" spans="1:7" s="8" customFormat="1" x14ac:dyDescent="0.3">
      <c r="A101" s="48"/>
      <c r="B101" s="49"/>
      <c r="C101" s="49"/>
      <c r="E101" s="31"/>
      <c r="G101" s="49"/>
    </row>
    <row r="102" spans="1:7" s="8" customFormat="1" x14ac:dyDescent="0.3">
      <c r="A102" s="48"/>
      <c r="B102" s="49"/>
      <c r="C102" s="49"/>
      <c r="E102" s="31"/>
      <c r="G102" s="49"/>
    </row>
    <row r="103" spans="1:7" s="8" customFormat="1" x14ac:dyDescent="0.3">
      <c r="A103" s="48"/>
      <c r="B103" s="49"/>
      <c r="C103" s="49"/>
      <c r="E103" s="31"/>
      <c r="G103" s="49"/>
    </row>
    <row r="104" spans="1:7" s="8" customFormat="1" x14ac:dyDescent="0.3">
      <c r="A104" s="48"/>
      <c r="B104" s="49"/>
      <c r="C104" s="49"/>
      <c r="E104" s="31"/>
      <c r="G104" s="49"/>
    </row>
    <row r="105" spans="1:7" s="8" customFormat="1" x14ac:dyDescent="0.3">
      <c r="A105" s="48"/>
      <c r="B105" s="49"/>
      <c r="C105" s="49"/>
      <c r="E105" s="31"/>
      <c r="G105" s="49"/>
    </row>
    <row r="106" spans="1:7" s="8" customFormat="1" x14ac:dyDescent="0.3">
      <c r="A106" s="48"/>
      <c r="B106" s="49"/>
      <c r="C106" s="49"/>
      <c r="E106" s="31"/>
      <c r="G106" s="49"/>
    </row>
    <row r="107" spans="1:7" s="8" customFormat="1" x14ac:dyDescent="0.3">
      <c r="A107" s="48"/>
      <c r="B107" s="49"/>
      <c r="C107" s="49"/>
      <c r="E107" s="31"/>
      <c r="G107" s="49"/>
    </row>
    <row r="108" spans="1:7" s="8" customFormat="1" x14ac:dyDescent="0.3">
      <c r="A108" s="48"/>
      <c r="B108" s="49"/>
      <c r="C108" s="49"/>
      <c r="E108" s="31"/>
      <c r="G108" s="49"/>
    </row>
    <row r="109" spans="1:7" s="8" customFormat="1" x14ac:dyDescent="0.3">
      <c r="A109" s="48"/>
      <c r="B109" s="49"/>
      <c r="C109" s="49"/>
      <c r="E109" s="31"/>
      <c r="G109" s="49"/>
    </row>
    <row r="110" spans="1:7" s="8" customFormat="1" x14ac:dyDescent="0.3">
      <c r="A110" s="48"/>
      <c r="B110" s="49"/>
      <c r="C110" s="49"/>
      <c r="E110" s="31"/>
      <c r="G110" s="49"/>
    </row>
    <row r="111" spans="1:7" s="8" customFormat="1" x14ac:dyDescent="0.3">
      <c r="A111" s="48"/>
      <c r="B111" s="49"/>
      <c r="C111" s="49"/>
      <c r="E111" s="31"/>
      <c r="G111" s="49"/>
    </row>
    <row r="112" spans="1:7" s="8" customFormat="1" x14ac:dyDescent="0.3">
      <c r="A112" s="48"/>
      <c r="B112" s="49"/>
      <c r="C112" s="49"/>
      <c r="E112" s="31"/>
      <c r="G112" s="49"/>
    </row>
    <row r="113" spans="1:7" s="8" customFormat="1" x14ac:dyDescent="0.3">
      <c r="A113" s="48"/>
      <c r="B113" s="49"/>
      <c r="C113" s="49"/>
      <c r="E113" s="31"/>
      <c r="G113" s="49"/>
    </row>
    <row r="114" spans="1:7" s="8" customFormat="1" x14ac:dyDescent="0.3">
      <c r="A114" s="48"/>
      <c r="B114" s="49"/>
      <c r="C114" s="49"/>
      <c r="E114" s="31"/>
      <c r="G114" s="49"/>
    </row>
    <row r="115" spans="1:7" s="8" customFormat="1" x14ac:dyDescent="0.3">
      <c r="A115" s="48"/>
      <c r="B115" s="49"/>
      <c r="C115" s="49"/>
      <c r="E115" s="31"/>
      <c r="G115" s="49"/>
    </row>
    <row r="116" spans="1:7" s="8" customFormat="1" x14ac:dyDescent="0.3">
      <c r="A116" s="48"/>
      <c r="B116" s="49"/>
      <c r="C116" s="49"/>
      <c r="E116" s="31"/>
      <c r="G116" s="49"/>
    </row>
    <row r="117" spans="1:7" s="8" customFormat="1" x14ac:dyDescent="0.3">
      <c r="A117" s="48"/>
      <c r="B117" s="49"/>
      <c r="C117" s="49"/>
      <c r="E117" s="31"/>
      <c r="G117" s="49"/>
    </row>
    <row r="118" spans="1:7" s="8" customFormat="1" x14ac:dyDescent="0.3">
      <c r="A118" s="48"/>
      <c r="B118" s="49"/>
      <c r="C118" s="49"/>
      <c r="E118" s="31"/>
      <c r="G118" s="49"/>
    </row>
    <row r="119" spans="1:7" s="8" customFormat="1" x14ac:dyDescent="0.3">
      <c r="A119" s="48"/>
      <c r="B119" s="49"/>
      <c r="C119" s="49"/>
      <c r="E119" s="31"/>
      <c r="G119" s="49"/>
    </row>
    <row r="120" spans="1:7" s="8" customFormat="1" x14ac:dyDescent="0.3">
      <c r="A120" s="48"/>
      <c r="B120" s="49"/>
      <c r="C120" s="49"/>
      <c r="E120" s="31"/>
      <c r="G120" s="49"/>
    </row>
    <row r="121" spans="1:7" s="8" customFormat="1" x14ac:dyDescent="0.3">
      <c r="A121" s="48"/>
      <c r="B121" s="49"/>
      <c r="C121" s="49"/>
      <c r="E121" s="31"/>
      <c r="G121" s="49"/>
    </row>
  </sheetData>
  <autoFilter ref="A2:I2" xr:uid="{8E066C66-EDC5-4576-81E7-7D26CF0E3E63}"/>
  <mergeCells count="1">
    <mergeCell ref="A1:I1"/>
  </mergeCells>
  <conditionalFormatting sqref="D2:I2 C40:C1048576 C2:C37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count="1">
    <dataValidation type="list" allowBlank="1" showInputMessage="1" showErrorMessage="1" sqref="C3:C26" xr:uid="{C6A8AFFE-3DC7-45BF-9737-E7A938D030B3}">
      <formula1>"Desejável, Essencial, Importante"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workbookViewId="0">
      <selection activeCell="A7" sqref="A7:G8"/>
    </sheetView>
  </sheetViews>
  <sheetFormatPr defaultRowHeight="14.4" x14ac:dyDescent="0.3"/>
  <cols>
    <col min="1" max="7" width="15.6640625" customWidth="1"/>
  </cols>
  <sheetData>
    <row r="1" spans="1:7" x14ac:dyDescent="0.3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42" t="s">
        <v>19</v>
      </c>
    </row>
    <row r="2" spans="1:7" x14ac:dyDescent="0.3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42"/>
    </row>
    <row r="3" spans="1:7" ht="28.8" x14ac:dyDescent="0.3">
      <c r="A3" s="4" t="s">
        <v>26</v>
      </c>
      <c r="B3" s="4" t="s">
        <v>27</v>
      </c>
      <c r="C3" s="4" t="s">
        <v>28</v>
      </c>
      <c r="D3" s="4" t="s">
        <v>29</v>
      </c>
      <c r="E3" s="4" t="s">
        <v>29</v>
      </c>
      <c r="F3" s="4" t="s">
        <v>30</v>
      </c>
      <c r="G3" s="5" t="s">
        <v>31</v>
      </c>
    </row>
    <row r="4" spans="1:7" ht="28.8" x14ac:dyDescent="0.3">
      <c r="A4" s="4" t="s">
        <v>32</v>
      </c>
      <c r="B4" s="4" t="s">
        <v>27</v>
      </c>
      <c r="C4" s="4" t="s">
        <v>28</v>
      </c>
      <c r="D4" s="4" t="s">
        <v>29</v>
      </c>
      <c r="E4" s="4" t="s">
        <v>29</v>
      </c>
      <c r="F4" s="4" t="s">
        <v>30</v>
      </c>
      <c r="G4" s="5" t="s">
        <v>31</v>
      </c>
    </row>
    <row r="5" spans="1:7" ht="28.8" x14ac:dyDescent="0.3">
      <c r="A5" s="4" t="s">
        <v>33</v>
      </c>
      <c r="B5" s="4" t="s">
        <v>27</v>
      </c>
      <c r="C5" s="4" t="s">
        <v>28</v>
      </c>
      <c r="D5" s="4" t="s">
        <v>29</v>
      </c>
      <c r="E5" s="4" t="s">
        <v>29</v>
      </c>
      <c r="F5" s="4" t="s">
        <v>30</v>
      </c>
      <c r="G5" s="5" t="s">
        <v>31</v>
      </c>
    </row>
    <row r="6" spans="1:7" ht="28.8" x14ac:dyDescent="0.3">
      <c r="A6" s="4" t="s">
        <v>34</v>
      </c>
      <c r="B6" s="4" t="s">
        <v>27</v>
      </c>
      <c r="C6" s="4" t="s">
        <v>28</v>
      </c>
      <c r="D6" s="4" t="s">
        <v>29</v>
      </c>
      <c r="E6" s="4" t="s">
        <v>29</v>
      </c>
      <c r="F6" s="4" t="s">
        <v>35</v>
      </c>
      <c r="G6" s="5" t="s">
        <v>31</v>
      </c>
    </row>
    <row r="7" spans="1:7" ht="28.8" x14ac:dyDescent="0.3">
      <c r="A7" s="6" t="s">
        <v>36</v>
      </c>
      <c r="B7" s="6" t="s">
        <v>37</v>
      </c>
      <c r="C7" s="6" t="s">
        <v>28</v>
      </c>
      <c r="D7" s="6" t="s">
        <v>38</v>
      </c>
      <c r="E7" s="6"/>
      <c r="F7" s="6" t="s">
        <v>39</v>
      </c>
      <c r="G7" s="7" t="s">
        <v>48</v>
      </c>
    </row>
    <row r="8" spans="1:7" ht="43.2" x14ac:dyDescent="0.3">
      <c r="A8" s="6" t="s">
        <v>40</v>
      </c>
      <c r="B8" s="6" t="s">
        <v>41</v>
      </c>
      <c r="C8" s="6" t="s">
        <v>28</v>
      </c>
      <c r="D8" s="6" t="s">
        <v>42</v>
      </c>
      <c r="E8" s="6"/>
      <c r="F8" s="6" t="s">
        <v>43</v>
      </c>
      <c r="G8" s="7" t="s">
        <v>48</v>
      </c>
    </row>
    <row r="9" spans="1:7" ht="28.8" x14ac:dyDescent="0.3">
      <c r="A9" s="6" t="s">
        <v>44</v>
      </c>
      <c r="B9" s="6" t="s">
        <v>45</v>
      </c>
      <c r="C9" s="6" t="s">
        <v>28</v>
      </c>
      <c r="D9" s="6" t="s">
        <v>46</v>
      </c>
      <c r="E9" s="6"/>
      <c r="F9" s="6" t="s">
        <v>47</v>
      </c>
      <c r="G9" s="7" t="s">
        <v>48</v>
      </c>
    </row>
    <row r="10" spans="1:7" ht="28.8" x14ac:dyDescent="0.3">
      <c r="A10" s="6" t="s">
        <v>3</v>
      </c>
      <c r="B10" s="6" t="s">
        <v>49</v>
      </c>
      <c r="C10" s="6" t="s">
        <v>28</v>
      </c>
      <c r="D10" s="6" t="s">
        <v>50</v>
      </c>
      <c r="E10" s="6"/>
      <c r="F10" s="6" t="s">
        <v>51</v>
      </c>
      <c r="G10" s="7" t="s">
        <v>48</v>
      </c>
    </row>
    <row r="11" spans="1:7" ht="57.6" x14ac:dyDescent="0.3">
      <c r="A11" s="6" t="s">
        <v>52</v>
      </c>
      <c r="B11" s="6" t="s">
        <v>53</v>
      </c>
      <c r="C11" s="6" t="s">
        <v>28</v>
      </c>
      <c r="D11" s="6" t="s">
        <v>54</v>
      </c>
      <c r="E11" s="6"/>
      <c r="F11" s="6" t="s">
        <v>55</v>
      </c>
      <c r="G11" s="7" t="s">
        <v>48</v>
      </c>
    </row>
    <row r="12" spans="1:7" ht="28.8" x14ac:dyDescent="0.3">
      <c r="A12" s="6" t="s">
        <v>56</v>
      </c>
      <c r="B12" s="6" t="s">
        <v>57</v>
      </c>
      <c r="C12" s="6" t="s">
        <v>28</v>
      </c>
      <c r="D12" s="6" t="s">
        <v>54</v>
      </c>
      <c r="E12" s="6"/>
      <c r="F12" s="6" t="s">
        <v>58</v>
      </c>
      <c r="G12" s="7" t="s">
        <v>48</v>
      </c>
    </row>
    <row r="13" spans="1:7" ht="43.2" x14ac:dyDescent="0.3">
      <c r="A13" s="6" t="s">
        <v>59</v>
      </c>
      <c r="B13" s="6" t="s">
        <v>60</v>
      </c>
      <c r="C13" s="6" t="s">
        <v>28</v>
      </c>
      <c r="D13" s="6" t="s">
        <v>61</v>
      </c>
      <c r="E13" s="6"/>
      <c r="F13" s="6" t="s">
        <v>62</v>
      </c>
      <c r="G13" s="7" t="s">
        <v>48</v>
      </c>
    </row>
    <row r="14" spans="1:7" ht="43.2" x14ac:dyDescent="0.3">
      <c r="A14" s="6" t="s">
        <v>63</v>
      </c>
      <c r="B14" s="6" t="s">
        <v>64</v>
      </c>
      <c r="C14" s="6" t="s">
        <v>65</v>
      </c>
      <c r="D14" s="6" t="s">
        <v>66</v>
      </c>
      <c r="E14" s="6"/>
      <c r="F14" s="6" t="s">
        <v>67</v>
      </c>
      <c r="G14" s="7" t="s">
        <v>48</v>
      </c>
    </row>
    <row r="15" spans="1:7" ht="28.8" x14ac:dyDescent="0.3">
      <c r="A15" s="6" t="s">
        <v>3</v>
      </c>
      <c r="B15" s="6" t="s">
        <v>68</v>
      </c>
      <c r="C15" s="6" t="s">
        <v>28</v>
      </c>
      <c r="D15" s="6" t="s">
        <v>69</v>
      </c>
      <c r="E15" s="6"/>
      <c r="F15" s="6" t="s">
        <v>70</v>
      </c>
      <c r="G15" s="7" t="s">
        <v>48</v>
      </c>
    </row>
    <row r="16" spans="1:7" ht="28.8" x14ac:dyDescent="0.3">
      <c r="A16" s="6" t="s">
        <v>4</v>
      </c>
      <c r="B16" s="6" t="s">
        <v>71</v>
      </c>
      <c r="C16" s="6" t="s">
        <v>28</v>
      </c>
      <c r="D16" s="6" t="s">
        <v>72</v>
      </c>
      <c r="E16" s="6"/>
      <c r="F16" s="6" t="s">
        <v>73</v>
      </c>
      <c r="G16" s="7" t="s">
        <v>48</v>
      </c>
    </row>
    <row r="17" spans="1:7" ht="43.2" x14ac:dyDescent="0.3">
      <c r="A17" s="6" t="s">
        <v>74</v>
      </c>
      <c r="B17" s="6" t="s">
        <v>75</v>
      </c>
      <c r="C17" s="6" t="s">
        <v>65</v>
      </c>
      <c r="D17" s="6" t="s">
        <v>76</v>
      </c>
      <c r="E17" s="6"/>
      <c r="F17" s="6" t="s">
        <v>77</v>
      </c>
      <c r="G17" s="7" t="s">
        <v>48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A1:AH59"/>
  <sheetViews>
    <sheetView topLeftCell="A15" zoomScaleNormal="100" workbookViewId="0">
      <selection activeCell="I45" sqref="I45"/>
    </sheetView>
  </sheetViews>
  <sheetFormatPr defaultRowHeight="14.4" x14ac:dyDescent="0.3"/>
  <cols>
    <col min="1" max="1" width="13.6640625" customWidth="1"/>
    <col min="2" max="2" width="20.5546875" customWidth="1"/>
    <col min="3" max="3" width="13.6640625" customWidth="1"/>
    <col min="4" max="4" width="16.33203125" bestFit="1" customWidth="1"/>
    <col min="5" max="5" width="14.5546875" customWidth="1"/>
    <col min="6" max="6" width="3.44140625" customWidth="1"/>
    <col min="7" max="8" width="13.6640625" customWidth="1"/>
    <col min="9" max="9" width="15.5546875" bestFit="1" customWidth="1"/>
    <col min="10" max="10" width="16.33203125" bestFit="1" customWidth="1"/>
    <col min="11" max="11" width="13.6640625" customWidth="1"/>
    <col min="12" max="12" width="3.33203125" customWidth="1"/>
    <col min="13" max="13" width="30.6640625" customWidth="1"/>
    <col min="14" max="14" width="5" customWidth="1"/>
    <col min="15" max="15" width="14.6640625" bestFit="1" customWidth="1"/>
    <col min="16" max="16" width="20.33203125" customWidth="1"/>
    <col min="17" max="17" width="15.6640625" customWidth="1"/>
    <col min="18" max="18" width="3.6640625" customWidth="1"/>
    <col min="19" max="19" width="26.33203125" customWidth="1"/>
    <col min="25" max="25" width="5.5546875" customWidth="1"/>
    <col min="26" max="26" width="3.6640625" customWidth="1"/>
    <col min="34" max="34" width="12.6640625" customWidth="1"/>
  </cols>
  <sheetData>
    <row r="1" spans="1:34" x14ac:dyDescent="0.3">
      <c r="A1" s="45" t="s">
        <v>78</v>
      </c>
      <c r="B1" s="45"/>
      <c r="C1" s="45"/>
      <c r="D1" s="45"/>
      <c r="E1" s="45"/>
      <c r="F1" s="12"/>
      <c r="G1" s="45" t="s">
        <v>78</v>
      </c>
      <c r="H1" s="45"/>
      <c r="I1" s="45"/>
      <c r="J1" s="45"/>
      <c r="K1" s="45"/>
      <c r="M1" s="45" t="s">
        <v>78</v>
      </c>
      <c r="N1" s="45"/>
      <c r="O1" s="45"/>
      <c r="P1" s="45"/>
      <c r="Q1" s="45"/>
    </row>
    <row r="2" spans="1:34" x14ac:dyDescent="0.3">
      <c r="A2" s="8" t="s">
        <v>79</v>
      </c>
      <c r="B2" s="46">
        <v>45554</v>
      </c>
      <c r="C2" s="46"/>
      <c r="D2" s="46"/>
      <c r="E2" s="46"/>
      <c r="F2" s="13"/>
      <c r="G2" s="8" t="s">
        <v>79</v>
      </c>
      <c r="H2" s="46">
        <v>45555</v>
      </c>
      <c r="I2" s="46"/>
      <c r="J2" s="46"/>
      <c r="K2" s="46"/>
      <c r="M2" s="8" t="s">
        <v>79</v>
      </c>
      <c r="N2" s="46">
        <v>45557</v>
      </c>
      <c r="O2" s="46"/>
      <c r="P2" s="46"/>
      <c r="Q2" s="46"/>
    </row>
    <row r="3" spans="1:34" x14ac:dyDescent="0.3">
      <c r="A3" s="8" t="s">
        <v>80</v>
      </c>
      <c r="B3" s="47" t="s">
        <v>82</v>
      </c>
      <c r="C3" s="47"/>
      <c r="D3" s="47"/>
      <c r="E3" s="47"/>
      <c r="F3" s="14"/>
      <c r="G3" s="8" t="s">
        <v>80</v>
      </c>
      <c r="H3" s="47" t="s">
        <v>29</v>
      </c>
      <c r="I3" s="47"/>
      <c r="J3" s="47"/>
      <c r="K3" s="47"/>
      <c r="M3" s="8" t="s">
        <v>80</v>
      </c>
      <c r="N3" s="47" t="s">
        <v>82</v>
      </c>
      <c r="O3" s="47"/>
      <c r="P3" s="47"/>
      <c r="Q3" s="47"/>
    </row>
    <row r="4" spans="1:34" x14ac:dyDescent="0.3">
      <c r="A4" s="9" t="s">
        <v>81</v>
      </c>
      <c r="B4" s="9"/>
      <c r="C4" s="9"/>
      <c r="D4" s="9"/>
      <c r="E4" s="9"/>
      <c r="G4" s="9" t="s">
        <v>81</v>
      </c>
      <c r="H4" s="9"/>
      <c r="I4" s="9"/>
      <c r="J4" s="9"/>
      <c r="K4" s="9"/>
      <c r="M4" s="9" t="s">
        <v>81</v>
      </c>
      <c r="N4" s="9"/>
      <c r="O4" s="9"/>
      <c r="P4" s="9"/>
      <c r="Q4" s="9"/>
    </row>
    <row r="5" spans="1:34" x14ac:dyDescent="0.3">
      <c r="A5" s="8" t="s">
        <v>84</v>
      </c>
      <c r="B5" s="8"/>
      <c r="C5" s="8"/>
      <c r="D5" s="8"/>
      <c r="E5" s="8"/>
      <c r="G5" s="16" t="s">
        <v>105</v>
      </c>
      <c r="H5" s="16"/>
      <c r="I5" s="16"/>
      <c r="J5" s="16"/>
      <c r="K5" s="16"/>
      <c r="M5" s="8" t="s">
        <v>106</v>
      </c>
      <c r="N5" s="8"/>
      <c r="O5" s="8"/>
      <c r="P5" s="8"/>
      <c r="Q5" s="8"/>
    </row>
    <row r="6" spans="1:34" x14ac:dyDescent="0.3">
      <c r="A6" s="8" t="s">
        <v>83</v>
      </c>
      <c r="B6" s="8"/>
      <c r="C6" s="8"/>
      <c r="D6" s="8"/>
      <c r="E6" s="8"/>
      <c r="G6" s="16"/>
      <c r="H6" s="16"/>
      <c r="I6" s="16"/>
      <c r="J6" s="16"/>
      <c r="K6" s="16"/>
      <c r="M6" s="8" t="s">
        <v>107</v>
      </c>
      <c r="N6" s="8"/>
      <c r="O6" s="8"/>
      <c r="P6" s="8"/>
      <c r="Q6" s="8"/>
    </row>
    <row r="7" spans="1:34" x14ac:dyDescent="0.3">
      <c r="A7" s="8" t="s">
        <v>85</v>
      </c>
      <c r="B7" s="8"/>
      <c r="C7" s="8"/>
      <c r="D7" s="8"/>
      <c r="E7" s="8"/>
      <c r="G7" s="16"/>
      <c r="H7" s="16"/>
      <c r="I7" s="16"/>
      <c r="J7" s="16"/>
      <c r="K7" s="16"/>
      <c r="M7" s="8"/>
      <c r="N7" s="8"/>
      <c r="O7" s="8"/>
      <c r="P7" s="8"/>
      <c r="Q7" s="8"/>
    </row>
    <row r="8" spans="1:34" x14ac:dyDescent="0.3">
      <c r="A8" s="8" t="s">
        <v>86</v>
      </c>
      <c r="B8" s="8"/>
      <c r="C8" s="8"/>
      <c r="D8" s="8"/>
      <c r="E8" s="8"/>
      <c r="G8" s="16"/>
      <c r="H8" s="16"/>
      <c r="I8" s="16"/>
      <c r="J8" s="16"/>
      <c r="K8" s="16"/>
      <c r="M8" s="8"/>
      <c r="N8" s="8"/>
      <c r="O8" s="8"/>
      <c r="P8" s="8"/>
      <c r="Q8" s="8"/>
    </row>
    <row r="9" spans="1:34" x14ac:dyDescent="0.3">
      <c r="A9" s="9" t="s">
        <v>193</v>
      </c>
      <c r="B9" s="9"/>
      <c r="C9" s="9"/>
      <c r="D9" s="9"/>
      <c r="E9" s="9"/>
      <c r="G9" s="9" t="s">
        <v>193</v>
      </c>
      <c r="H9" s="9"/>
      <c r="I9" s="9"/>
      <c r="J9" s="9"/>
      <c r="K9" s="9"/>
      <c r="M9" s="9" t="s">
        <v>193</v>
      </c>
      <c r="N9" s="9"/>
      <c r="O9" s="9"/>
      <c r="P9" s="9"/>
      <c r="Q9" s="9"/>
    </row>
    <row r="10" spans="1:34" x14ac:dyDescent="0.3">
      <c r="A10" s="43" t="s">
        <v>87</v>
      </c>
      <c r="B10" s="43"/>
      <c r="C10" s="43" t="s">
        <v>88</v>
      </c>
      <c r="D10" s="43"/>
      <c r="E10" s="10" t="s">
        <v>89</v>
      </c>
      <c r="F10" s="12"/>
      <c r="G10" s="43" t="s">
        <v>87</v>
      </c>
      <c r="H10" s="43"/>
      <c r="I10" s="43" t="s">
        <v>88</v>
      </c>
      <c r="J10" s="43"/>
      <c r="K10" s="10" t="s">
        <v>89</v>
      </c>
      <c r="M10" s="43" t="s">
        <v>87</v>
      </c>
      <c r="N10" s="43"/>
      <c r="O10" s="43" t="s">
        <v>108</v>
      </c>
      <c r="P10" s="43"/>
      <c r="Q10" s="10" t="s">
        <v>89</v>
      </c>
    </row>
    <row r="11" spans="1:34" x14ac:dyDescent="0.3">
      <c r="A11" s="44" t="s">
        <v>90</v>
      </c>
      <c r="B11" s="44"/>
      <c r="C11" s="44" t="s">
        <v>97</v>
      </c>
      <c r="D11" s="44"/>
      <c r="E11" s="11">
        <v>45560</v>
      </c>
      <c r="F11" s="15"/>
      <c r="G11" s="8"/>
      <c r="H11" s="8"/>
      <c r="I11" s="44"/>
      <c r="J11" s="44"/>
      <c r="K11" s="11"/>
      <c r="M11" s="22" t="s">
        <v>90</v>
      </c>
      <c r="N11" s="22"/>
      <c r="O11" s="23" t="s">
        <v>97</v>
      </c>
      <c r="P11" s="23" t="s">
        <v>109</v>
      </c>
      <c r="Q11" s="24">
        <v>45560</v>
      </c>
    </row>
    <row r="12" spans="1:34" x14ac:dyDescent="0.3">
      <c r="A12" s="44" t="s">
        <v>91</v>
      </c>
      <c r="B12" s="44"/>
      <c r="C12" s="44" t="s">
        <v>98</v>
      </c>
      <c r="D12" s="44"/>
      <c r="E12" s="11">
        <v>45560</v>
      </c>
      <c r="F12" s="15"/>
      <c r="G12" s="8"/>
      <c r="H12" s="8"/>
      <c r="I12" s="44"/>
      <c r="J12" s="44"/>
      <c r="K12" s="11"/>
      <c r="M12" s="19" t="s">
        <v>91</v>
      </c>
      <c r="N12" s="19"/>
      <c r="O12" s="20" t="s">
        <v>98</v>
      </c>
      <c r="P12" s="20" t="s">
        <v>110</v>
      </c>
      <c r="Q12" s="21">
        <v>45560</v>
      </c>
    </row>
    <row r="13" spans="1:34" x14ac:dyDescent="0.3">
      <c r="A13" s="44" t="s">
        <v>92</v>
      </c>
      <c r="B13" s="44"/>
      <c r="C13" s="44" t="s">
        <v>94</v>
      </c>
      <c r="D13" s="44"/>
      <c r="E13" s="11">
        <v>45560</v>
      </c>
      <c r="F13" s="15"/>
      <c r="G13" s="8"/>
      <c r="H13" s="8"/>
      <c r="I13" s="44"/>
      <c r="J13" s="44"/>
      <c r="K13" s="11"/>
      <c r="M13" s="19" t="s">
        <v>92</v>
      </c>
      <c r="N13" s="19"/>
      <c r="O13" s="20" t="s">
        <v>94</v>
      </c>
      <c r="P13" s="20" t="s">
        <v>110</v>
      </c>
      <c r="Q13" s="21">
        <v>45560</v>
      </c>
    </row>
    <row r="14" spans="1:34" x14ac:dyDescent="0.3">
      <c r="A14" s="44" t="s">
        <v>95</v>
      </c>
      <c r="B14" s="44"/>
      <c r="C14" s="44" t="s">
        <v>96</v>
      </c>
      <c r="D14" s="44"/>
      <c r="E14" s="11">
        <v>45560</v>
      </c>
      <c r="G14" s="8"/>
      <c r="H14" s="8"/>
      <c r="I14" s="8"/>
      <c r="J14" s="8"/>
      <c r="K14" s="8"/>
      <c r="M14" s="22" t="s">
        <v>95</v>
      </c>
      <c r="N14" s="22"/>
      <c r="O14" s="23" t="s">
        <v>96</v>
      </c>
      <c r="P14" s="23" t="s">
        <v>109</v>
      </c>
      <c r="Q14" s="24">
        <v>45560</v>
      </c>
    </row>
    <row r="15" spans="1:34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AA15" s="17"/>
      <c r="AB15" s="17"/>
      <c r="AC15" s="17"/>
      <c r="AD15" s="17"/>
      <c r="AE15" s="17"/>
      <c r="AF15" s="17"/>
      <c r="AG15" s="17"/>
      <c r="AH15" s="17"/>
    </row>
    <row r="16" spans="1:34" x14ac:dyDescent="0.3">
      <c r="A16" s="45" t="s">
        <v>78</v>
      </c>
      <c r="B16" s="45"/>
      <c r="C16" s="45"/>
      <c r="D16" s="45"/>
      <c r="E16" s="45"/>
      <c r="G16" s="45" t="s">
        <v>78</v>
      </c>
      <c r="H16" s="45"/>
      <c r="I16" s="45"/>
      <c r="J16" s="45"/>
      <c r="K16" s="45"/>
      <c r="M16" s="45" t="s">
        <v>78</v>
      </c>
      <c r="N16" s="45"/>
      <c r="O16" s="45"/>
      <c r="P16" s="45"/>
      <c r="Q16" s="45"/>
      <c r="AA16" s="45" t="s">
        <v>78</v>
      </c>
      <c r="AB16" s="45"/>
      <c r="AC16" s="45"/>
      <c r="AD16" s="45"/>
      <c r="AE16" s="45"/>
      <c r="AF16" s="45"/>
      <c r="AG16" s="45"/>
      <c r="AH16" s="45"/>
    </row>
    <row r="17" spans="1:34" x14ac:dyDescent="0.3">
      <c r="A17" s="8" t="s">
        <v>79</v>
      </c>
      <c r="B17" s="46">
        <v>45558</v>
      </c>
      <c r="C17" s="46"/>
      <c r="D17" s="46"/>
      <c r="E17" s="46"/>
      <c r="G17" s="8" t="s">
        <v>79</v>
      </c>
      <c r="H17" s="46">
        <v>45559</v>
      </c>
      <c r="I17" s="46"/>
      <c r="J17" s="46"/>
      <c r="K17" s="46"/>
      <c r="M17" s="32" t="s">
        <v>79</v>
      </c>
      <c r="N17" s="46">
        <v>45560</v>
      </c>
      <c r="O17" s="46"/>
      <c r="P17" s="46"/>
      <c r="Q17" s="46"/>
      <c r="AA17" s="8" t="s">
        <v>79</v>
      </c>
      <c r="AB17" s="46">
        <v>45564</v>
      </c>
      <c r="AC17" s="46"/>
      <c r="AD17" s="46"/>
      <c r="AE17" s="46"/>
      <c r="AF17" s="8"/>
      <c r="AG17" s="8"/>
      <c r="AH17" s="8"/>
    </row>
    <row r="18" spans="1:34" x14ac:dyDescent="0.3">
      <c r="A18" s="8" t="s">
        <v>80</v>
      </c>
      <c r="B18" s="47" t="s">
        <v>82</v>
      </c>
      <c r="C18" s="47"/>
      <c r="D18" s="47"/>
      <c r="E18" s="47"/>
      <c r="G18" s="8" t="s">
        <v>80</v>
      </c>
      <c r="H18" s="47" t="s">
        <v>123</v>
      </c>
      <c r="I18" s="47"/>
      <c r="J18" s="47"/>
      <c r="K18" s="47"/>
      <c r="M18" s="32" t="s">
        <v>80</v>
      </c>
      <c r="N18" s="47" t="s">
        <v>82</v>
      </c>
      <c r="O18" s="47"/>
      <c r="P18" s="47"/>
      <c r="Q18" s="47"/>
      <c r="AA18" s="8" t="s">
        <v>80</v>
      </c>
      <c r="AB18" s="32" t="s">
        <v>82</v>
      </c>
      <c r="AC18" s="32"/>
      <c r="AD18" s="32"/>
      <c r="AE18" s="32"/>
      <c r="AF18" s="8"/>
      <c r="AG18" s="8"/>
      <c r="AH18" s="8"/>
    </row>
    <row r="19" spans="1:34" x14ac:dyDescent="0.3">
      <c r="A19" s="8"/>
      <c r="B19" s="32"/>
      <c r="C19" s="32"/>
      <c r="D19" s="32"/>
      <c r="E19" s="32"/>
      <c r="G19" s="8"/>
      <c r="H19" s="32"/>
      <c r="I19" s="32"/>
      <c r="J19" s="32"/>
      <c r="K19" s="32"/>
      <c r="M19" s="8"/>
      <c r="N19" s="32"/>
      <c r="O19" s="32"/>
      <c r="P19" s="32"/>
      <c r="Q19" s="32"/>
      <c r="AA19" s="8"/>
      <c r="AB19" s="8"/>
      <c r="AC19" s="8"/>
      <c r="AD19" s="8"/>
      <c r="AE19" s="8"/>
      <c r="AF19" s="8"/>
      <c r="AG19" s="8"/>
      <c r="AH19" s="8"/>
    </row>
    <row r="20" spans="1:34" x14ac:dyDescent="0.3">
      <c r="A20" s="9" t="s">
        <v>81</v>
      </c>
      <c r="B20" s="9"/>
      <c r="C20" s="9"/>
      <c r="D20" s="9"/>
      <c r="E20" s="9"/>
      <c r="G20" s="9" t="s">
        <v>81</v>
      </c>
      <c r="H20" s="9"/>
      <c r="I20" s="9"/>
      <c r="J20" s="9"/>
      <c r="K20" s="9"/>
      <c r="M20" s="9" t="s">
        <v>81</v>
      </c>
      <c r="N20" s="9"/>
      <c r="O20" s="9"/>
      <c r="P20" s="9"/>
      <c r="Q20" s="9"/>
      <c r="AA20" s="9" t="s">
        <v>81</v>
      </c>
      <c r="AB20" s="9"/>
      <c r="AC20" s="9"/>
      <c r="AD20" s="9"/>
      <c r="AE20" s="9"/>
      <c r="AF20" s="9"/>
      <c r="AG20" s="9"/>
      <c r="AH20" s="9"/>
    </row>
    <row r="21" spans="1:34" x14ac:dyDescent="0.3">
      <c r="A21" s="16" t="s">
        <v>112</v>
      </c>
      <c r="B21" s="16"/>
      <c r="C21" s="16"/>
      <c r="D21" s="16"/>
      <c r="E21" s="16"/>
      <c r="G21" s="16" t="s">
        <v>139</v>
      </c>
      <c r="H21" s="16"/>
      <c r="I21" s="16"/>
      <c r="J21" s="16"/>
      <c r="K21" s="16"/>
      <c r="M21" s="16" t="s">
        <v>137</v>
      </c>
      <c r="N21" s="16"/>
      <c r="O21" s="16"/>
      <c r="P21" s="16"/>
      <c r="Q21" s="16"/>
      <c r="AA21" s="8" t="s">
        <v>192</v>
      </c>
      <c r="AB21" s="8"/>
      <c r="AC21" s="8"/>
      <c r="AD21" s="8"/>
      <c r="AE21" s="8"/>
      <c r="AF21" s="8"/>
      <c r="AG21" s="8"/>
      <c r="AH21" s="8"/>
    </row>
    <row r="22" spans="1:34" x14ac:dyDescent="0.3">
      <c r="A22" s="16" t="s">
        <v>111</v>
      </c>
      <c r="B22" s="16"/>
      <c r="C22" s="16"/>
      <c r="D22" s="16"/>
      <c r="E22" s="16"/>
      <c r="G22" s="16" t="s">
        <v>125</v>
      </c>
      <c r="H22" s="16"/>
      <c r="I22" s="16"/>
      <c r="J22" s="16"/>
      <c r="K22" s="16"/>
      <c r="M22" s="16" t="s">
        <v>138</v>
      </c>
      <c r="N22" s="16"/>
      <c r="O22" s="16"/>
      <c r="P22" s="16"/>
      <c r="Q22" s="16"/>
      <c r="AA22" s="8"/>
      <c r="AB22" s="8"/>
      <c r="AC22" s="8"/>
      <c r="AD22" s="8"/>
      <c r="AE22" s="8"/>
      <c r="AF22" s="8"/>
      <c r="AG22" s="8"/>
      <c r="AH22" s="8"/>
    </row>
    <row r="23" spans="1:34" x14ac:dyDescent="0.3">
      <c r="A23" s="16" t="s">
        <v>113</v>
      </c>
      <c r="B23" s="16"/>
      <c r="C23" s="16"/>
      <c r="D23" s="16"/>
      <c r="E23" s="16"/>
      <c r="G23" s="16" t="s">
        <v>126</v>
      </c>
      <c r="H23" s="16"/>
      <c r="I23" s="16"/>
      <c r="J23" s="29"/>
      <c r="K23" s="16"/>
      <c r="M23" s="16"/>
      <c r="N23" s="16"/>
      <c r="O23" s="16"/>
      <c r="P23" s="16"/>
      <c r="Q23" s="16"/>
      <c r="AA23" s="8"/>
      <c r="AB23" s="8"/>
      <c r="AC23" s="8"/>
      <c r="AD23" s="8"/>
      <c r="AE23" s="8"/>
      <c r="AF23" s="8"/>
      <c r="AG23" s="8"/>
      <c r="AH23" s="8"/>
    </row>
    <row r="24" spans="1:34" x14ac:dyDescent="0.3">
      <c r="A24" s="16"/>
      <c r="B24" s="16"/>
      <c r="C24" s="16"/>
      <c r="D24" s="16"/>
      <c r="E24" s="16"/>
      <c r="G24" s="16"/>
      <c r="H24" s="16"/>
      <c r="I24" s="16"/>
      <c r="J24" s="16"/>
      <c r="K24" s="16"/>
      <c r="M24" s="16"/>
      <c r="N24" s="16"/>
      <c r="O24" s="16"/>
      <c r="P24" s="16"/>
      <c r="Q24" s="16"/>
      <c r="AA24" s="8"/>
      <c r="AB24" s="8"/>
      <c r="AC24" s="8"/>
      <c r="AD24" s="8"/>
      <c r="AE24" s="8"/>
      <c r="AF24" s="8"/>
      <c r="AG24" s="8"/>
      <c r="AH24" s="8"/>
    </row>
    <row r="25" spans="1:34" x14ac:dyDescent="0.3">
      <c r="A25" s="9" t="s">
        <v>193</v>
      </c>
      <c r="B25" s="9"/>
      <c r="C25" s="9"/>
      <c r="D25" s="9"/>
      <c r="E25" s="9"/>
      <c r="G25" s="9" t="s">
        <v>193</v>
      </c>
      <c r="H25" s="9"/>
      <c r="I25" s="9"/>
      <c r="J25" s="9"/>
      <c r="K25" s="9"/>
      <c r="M25" s="9" t="s">
        <v>193</v>
      </c>
      <c r="N25" s="9"/>
      <c r="O25" s="9"/>
      <c r="P25" s="9"/>
      <c r="Q25" s="9"/>
      <c r="AA25" s="9"/>
      <c r="AB25" s="9"/>
      <c r="AC25" s="9"/>
      <c r="AD25" s="9"/>
      <c r="AE25" s="9"/>
      <c r="AF25" s="9"/>
      <c r="AG25" s="9"/>
      <c r="AH25" s="9"/>
    </row>
    <row r="26" spans="1:34" x14ac:dyDescent="0.3">
      <c r="A26" s="43" t="s">
        <v>87</v>
      </c>
      <c r="B26" s="43"/>
      <c r="C26" s="18" t="s">
        <v>88</v>
      </c>
      <c r="D26" s="18" t="s">
        <v>118</v>
      </c>
      <c r="E26" s="10" t="s">
        <v>89</v>
      </c>
      <c r="G26" s="43" t="s">
        <v>87</v>
      </c>
      <c r="H26" s="43"/>
      <c r="I26" s="18" t="s">
        <v>88</v>
      </c>
      <c r="J26" s="18" t="s">
        <v>118</v>
      </c>
      <c r="K26" s="10" t="s">
        <v>89</v>
      </c>
      <c r="M26" s="43" t="s">
        <v>87</v>
      </c>
      <c r="N26" s="43"/>
      <c r="O26" s="18" t="s">
        <v>88</v>
      </c>
      <c r="P26" s="10" t="s">
        <v>118</v>
      </c>
      <c r="Q26" s="10" t="s">
        <v>89</v>
      </c>
      <c r="AA26" s="10"/>
      <c r="AB26" s="10"/>
      <c r="AC26" s="10"/>
      <c r="AD26" s="10"/>
      <c r="AE26" s="10"/>
      <c r="AF26" s="10"/>
      <c r="AG26" s="10"/>
      <c r="AH26" s="10"/>
    </row>
    <row r="27" spans="1:34" x14ac:dyDescent="0.3">
      <c r="A27" s="36" t="s">
        <v>114</v>
      </c>
      <c r="B27" s="36"/>
      <c r="C27" s="37" t="s">
        <v>115</v>
      </c>
      <c r="D27" s="37" t="s">
        <v>119</v>
      </c>
      <c r="E27" s="38">
        <v>45560</v>
      </c>
      <c r="G27" s="40" t="s">
        <v>114</v>
      </c>
      <c r="H27" s="40"/>
      <c r="I27" s="27" t="s">
        <v>115</v>
      </c>
      <c r="J27" s="27" t="s">
        <v>124</v>
      </c>
      <c r="K27" s="28">
        <v>45560</v>
      </c>
      <c r="M27" s="25" t="s">
        <v>128</v>
      </c>
      <c r="N27" s="25"/>
      <c r="O27" s="25" t="s">
        <v>132</v>
      </c>
      <c r="P27" s="25" t="s">
        <v>135</v>
      </c>
      <c r="Q27" s="26">
        <v>45537</v>
      </c>
      <c r="AA27" s="25"/>
      <c r="AB27" s="25"/>
      <c r="AC27" s="25"/>
      <c r="AD27" s="25"/>
      <c r="AE27" s="25"/>
      <c r="AF27" s="25"/>
      <c r="AG27" s="25"/>
      <c r="AH27" s="25"/>
    </row>
    <row r="28" spans="1:34" x14ac:dyDescent="0.3">
      <c r="A28" s="36" t="s">
        <v>91</v>
      </c>
      <c r="B28" s="36"/>
      <c r="C28" s="37" t="s">
        <v>122</v>
      </c>
      <c r="D28" s="37" t="s">
        <v>119</v>
      </c>
      <c r="E28" s="38">
        <v>45560</v>
      </c>
      <c r="G28" s="40" t="s">
        <v>91</v>
      </c>
      <c r="H28" s="40"/>
      <c r="I28" s="27" t="s">
        <v>122</v>
      </c>
      <c r="J28" s="27" t="s">
        <v>124</v>
      </c>
      <c r="K28" s="28">
        <v>45560</v>
      </c>
      <c r="M28" s="25" t="s">
        <v>129</v>
      </c>
      <c r="N28" s="25"/>
      <c r="O28" s="25" t="s">
        <v>133</v>
      </c>
      <c r="P28" s="25" t="s">
        <v>135</v>
      </c>
      <c r="Q28" s="26">
        <v>45537</v>
      </c>
      <c r="AA28" s="25"/>
      <c r="AB28" s="25"/>
      <c r="AC28" s="25"/>
      <c r="AD28" s="25"/>
      <c r="AE28" s="25"/>
      <c r="AF28" s="25"/>
      <c r="AG28" s="25"/>
      <c r="AH28" s="25"/>
    </row>
    <row r="29" spans="1:34" x14ac:dyDescent="0.3">
      <c r="A29" s="41" t="s">
        <v>116</v>
      </c>
      <c r="B29" s="41"/>
      <c r="C29" s="25" t="s">
        <v>117</v>
      </c>
      <c r="D29" s="25" t="s">
        <v>31</v>
      </c>
      <c r="E29" s="26">
        <v>45560</v>
      </c>
      <c r="G29" s="40" t="s">
        <v>116</v>
      </c>
      <c r="H29" s="40"/>
      <c r="I29" s="27" t="s">
        <v>117</v>
      </c>
      <c r="J29" s="27" t="s">
        <v>124</v>
      </c>
      <c r="K29" s="28">
        <v>45560</v>
      </c>
      <c r="M29" s="25" t="s">
        <v>130</v>
      </c>
      <c r="N29" s="25"/>
      <c r="O29" s="25" t="s">
        <v>96</v>
      </c>
      <c r="P29" s="25" t="s">
        <v>135</v>
      </c>
      <c r="Q29" s="26">
        <v>45537</v>
      </c>
      <c r="AA29" s="25"/>
      <c r="AB29" s="25"/>
      <c r="AC29" s="25"/>
      <c r="AD29" s="25"/>
      <c r="AE29" s="25"/>
      <c r="AF29" s="25"/>
      <c r="AG29" s="25"/>
      <c r="AH29" s="25"/>
    </row>
    <row r="30" spans="1:34" x14ac:dyDescent="0.3">
      <c r="A30" s="41" t="s">
        <v>120</v>
      </c>
      <c r="B30" s="41"/>
      <c r="C30" s="25" t="s">
        <v>121</v>
      </c>
      <c r="D30" s="25" t="s">
        <v>31</v>
      </c>
      <c r="E30" s="26">
        <v>45565</v>
      </c>
      <c r="G30" s="40" t="s">
        <v>120</v>
      </c>
      <c r="H30" s="40"/>
      <c r="I30" s="27" t="s">
        <v>121</v>
      </c>
      <c r="J30" s="27" t="s">
        <v>124</v>
      </c>
      <c r="K30" s="28">
        <v>45565</v>
      </c>
      <c r="M30" s="25" t="s">
        <v>131</v>
      </c>
      <c r="N30" s="25"/>
      <c r="O30" s="25" t="s">
        <v>134</v>
      </c>
      <c r="P30" s="25" t="s">
        <v>135</v>
      </c>
      <c r="Q30" s="26">
        <v>45537</v>
      </c>
      <c r="AA30" s="25"/>
      <c r="AB30" s="25"/>
      <c r="AC30" s="25"/>
      <c r="AD30" s="25"/>
      <c r="AE30" s="25"/>
      <c r="AF30" s="25"/>
      <c r="AG30" s="25"/>
      <c r="AH30" s="25"/>
    </row>
    <row r="31" spans="1:34" x14ac:dyDescent="0.3">
      <c r="A31" s="39"/>
      <c r="B31" s="39"/>
      <c r="C31" s="39"/>
      <c r="D31" s="39"/>
      <c r="E31" s="39"/>
      <c r="G31" s="39"/>
      <c r="H31" s="39"/>
      <c r="I31" s="39"/>
      <c r="J31" s="39"/>
      <c r="K31" s="39"/>
      <c r="M31" s="27" t="s">
        <v>101</v>
      </c>
      <c r="N31" s="27"/>
      <c r="O31" s="27" t="s">
        <v>122</v>
      </c>
      <c r="P31" s="27" t="s">
        <v>136</v>
      </c>
      <c r="Q31" s="28">
        <v>45561</v>
      </c>
      <c r="AA31" s="25"/>
      <c r="AB31" s="25"/>
      <c r="AC31" s="25"/>
      <c r="AD31" s="25"/>
      <c r="AE31" s="25"/>
      <c r="AF31" s="25"/>
      <c r="AG31" s="25"/>
      <c r="AH31" s="25"/>
    </row>
    <row r="32" spans="1:34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AA32" s="17"/>
      <c r="AB32" s="17"/>
      <c r="AC32" s="17"/>
      <c r="AD32" s="17"/>
      <c r="AE32" s="17"/>
      <c r="AF32" s="17"/>
      <c r="AG32" s="17"/>
      <c r="AH32" s="17"/>
    </row>
    <row r="33" spans="1:11" x14ac:dyDescent="0.3">
      <c r="A33" s="45" t="s">
        <v>78</v>
      </c>
      <c r="B33" s="45"/>
      <c r="C33" s="45"/>
      <c r="D33" s="45"/>
      <c r="E33" s="33"/>
      <c r="G33" s="45" t="s">
        <v>78</v>
      </c>
      <c r="H33" s="45"/>
      <c r="I33" s="45"/>
      <c r="J33" s="45"/>
      <c r="K33" s="45"/>
    </row>
    <row r="34" spans="1:11" x14ac:dyDescent="0.3">
      <c r="A34" s="8" t="s">
        <v>79</v>
      </c>
      <c r="B34" s="30">
        <v>45561</v>
      </c>
      <c r="C34" s="34"/>
      <c r="D34" s="34"/>
      <c r="E34" s="34"/>
      <c r="G34" s="8" t="s">
        <v>79</v>
      </c>
      <c r="H34" s="46">
        <v>45563</v>
      </c>
      <c r="I34" s="46"/>
      <c r="J34" s="46"/>
      <c r="K34" s="46"/>
    </row>
    <row r="35" spans="1:11" x14ac:dyDescent="0.3">
      <c r="A35" s="8" t="s">
        <v>80</v>
      </c>
      <c r="B35" s="8" t="s">
        <v>82</v>
      </c>
      <c r="C35" s="8"/>
      <c r="D35" s="8"/>
      <c r="E35" s="8"/>
      <c r="G35" s="8" t="s">
        <v>80</v>
      </c>
      <c r="H35" s="47" t="s">
        <v>82</v>
      </c>
      <c r="I35" s="47"/>
      <c r="J35" s="47"/>
      <c r="K35" s="47"/>
    </row>
    <row r="36" spans="1:11" x14ac:dyDescent="0.3">
      <c r="A36" s="8"/>
      <c r="B36" s="31"/>
      <c r="C36" s="31"/>
      <c r="D36" s="31"/>
      <c r="E36" s="31"/>
      <c r="G36" s="31"/>
      <c r="H36" s="31"/>
      <c r="I36" s="31"/>
      <c r="J36" s="31"/>
      <c r="K36" s="31"/>
    </row>
    <row r="37" spans="1:11" x14ac:dyDescent="0.3">
      <c r="A37" s="9" t="s">
        <v>81</v>
      </c>
      <c r="B37" s="9"/>
      <c r="C37" s="9"/>
      <c r="D37" s="9"/>
      <c r="E37" s="9"/>
      <c r="G37" s="9" t="s">
        <v>81</v>
      </c>
      <c r="H37" s="9"/>
      <c r="I37" s="9"/>
      <c r="J37" s="9"/>
      <c r="K37" s="9"/>
    </row>
    <row r="38" spans="1:11" x14ac:dyDescent="0.3">
      <c r="A38" s="8" t="s">
        <v>194</v>
      </c>
      <c r="B38" s="8"/>
      <c r="C38" s="8"/>
      <c r="D38" s="8"/>
      <c r="E38" s="8"/>
      <c r="G38" s="8" t="s">
        <v>190</v>
      </c>
      <c r="H38" s="8"/>
      <c r="I38" s="8"/>
      <c r="J38" s="8"/>
      <c r="K38" s="8"/>
    </row>
    <row r="39" spans="1:11" x14ac:dyDescent="0.3">
      <c r="A39" s="8" t="s">
        <v>195</v>
      </c>
      <c r="B39" s="8"/>
      <c r="C39" s="8"/>
      <c r="D39" s="8"/>
      <c r="E39" s="8"/>
      <c r="G39" s="8" t="s">
        <v>191</v>
      </c>
      <c r="H39" s="8"/>
      <c r="I39" s="8"/>
      <c r="J39" s="8"/>
      <c r="K39" s="8"/>
    </row>
    <row r="40" spans="1:11" x14ac:dyDescent="0.3">
      <c r="A40" s="8"/>
      <c r="B40" s="8"/>
      <c r="C40" s="8"/>
      <c r="D40" s="8"/>
      <c r="E40" s="8"/>
      <c r="G40" s="8"/>
      <c r="H40" s="8"/>
      <c r="I40" s="8"/>
      <c r="J40" s="8"/>
      <c r="K40" s="8"/>
    </row>
    <row r="41" spans="1:11" x14ac:dyDescent="0.3">
      <c r="A41" s="8"/>
      <c r="B41" s="8"/>
      <c r="C41" s="8"/>
      <c r="D41" s="8"/>
      <c r="E41" s="8"/>
      <c r="G41" s="8"/>
      <c r="H41" s="8"/>
      <c r="I41" s="8"/>
      <c r="J41" s="8"/>
      <c r="K41" s="8"/>
    </row>
    <row r="42" spans="1:11" x14ac:dyDescent="0.3">
      <c r="A42" s="9" t="s">
        <v>193</v>
      </c>
      <c r="B42" s="9"/>
      <c r="C42" s="9"/>
      <c r="D42" s="9"/>
      <c r="E42" s="9"/>
    </row>
    <row r="43" spans="1:11" x14ac:dyDescent="0.3">
      <c r="A43" s="43" t="s">
        <v>87</v>
      </c>
      <c r="B43" s="43"/>
      <c r="C43" s="18" t="s">
        <v>88</v>
      </c>
      <c r="D43" s="10" t="s">
        <v>118</v>
      </c>
      <c r="E43" s="10" t="s">
        <v>89</v>
      </c>
      <c r="G43" s="12"/>
    </row>
    <row r="44" spans="1:11" x14ac:dyDescent="0.3">
      <c r="A44" s="25"/>
      <c r="B44" s="25"/>
      <c r="C44" s="25"/>
      <c r="D44" s="25"/>
      <c r="E44" s="26"/>
      <c r="G44" s="35"/>
    </row>
    <row r="45" spans="1:11" x14ac:dyDescent="0.3">
      <c r="A45" s="25"/>
      <c r="B45" s="25"/>
      <c r="C45" s="25"/>
      <c r="D45" s="25"/>
      <c r="E45" s="26"/>
      <c r="G45" s="35"/>
    </row>
    <row r="46" spans="1:11" x14ac:dyDescent="0.3">
      <c r="A46" s="25"/>
      <c r="B46" s="25"/>
      <c r="C46" s="25"/>
      <c r="D46" s="25"/>
      <c r="E46" s="26"/>
      <c r="G46" s="35"/>
    </row>
    <row r="47" spans="1:11" x14ac:dyDescent="0.3">
      <c r="A47" s="25"/>
      <c r="B47" s="25"/>
      <c r="C47" s="25"/>
      <c r="D47" s="25"/>
      <c r="E47" s="26"/>
      <c r="G47" s="35"/>
    </row>
    <row r="48" spans="1:11" x14ac:dyDescent="0.3">
      <c r="A48" s="25"/>
      <c r="B48" s="25"/>
      <c r="C48" s="25"/>
      <c r="D48" s="25"/>
      <c r="E48" s="26"/>
      <c r="G48" s="35"/>
    </row>
    <row r="49" spans="1:18" x14ac:dyDescent="0.3">
      <c r="A49" s="17"/>
      <c r="B49" s="17"/>
      <c r="C49" s="17"/>
      <c r="D49" s="17"/>
      <c r="E49" s="17"/>
    </row>
    <row r="59" spans="1:18" x14ac:dyDescent="0.3">
      <c r="R59" t="s">
        <v>127</v>
      </c>
    </row>
  </sheetData>
  <mergeCells count="45">
    <mergeCell ref="AB17:AE17"/>
    <mergeCell ref="AA16:AH16"/>
    <mergeCell ref="A33:D33"/>
    <mergeCell ref="G33:K33"/>
    <mergeCell ref="H34:K34"/>
    <mergeCell ref="H35:K35"/>
    <mergeCell ref="M1:Q1"/>
    <mergeCell ref="N2:Q2"/>
    <mergeCell ref="N3:Q3"/>
    <mergeCell ref="M10:N10"/>
    <mergeCell ref="O10:P10"/>
    <mergeCell ref="G1:K1"/>
    <mergeCell ref="H2:K2"/>
    <mergeCell ref="H3:K3"/>
    <mergeCell ref="G10:H10"/>
    <mergeCell ref="I10:J10"/>
    <mergeCell ref="N18:Q18"/>
    <mergeCell ref="M26:N26"/>
    <mergeCell ref="A1:E1"/>
    <mergeCell ref="B2:E2"/>
    <mergeCell ref="B3:E3"/>
    <mergeCell ref="A10:B10"/>
    <mergeCell ref="C10:D10"/>
    <mergeCell ref="B18:E18"/>
    <mergeCell ref="A26:B26"/>
    <mergeCell ref="G16:K16"/>
    <mergeCell ref="H17:K17"/>
    <mergeCell ref="H18:K18"/>
    <mergeCell ref="G26:H26"/>
    <mergeCell ref="A43:B43"/>
    <mergeCell ref="A13:B13"/>
    <mergeCell ref="A12:B12"/>
    <mergeCell ref="A11:B11"/>
    <mergeCell ref="M16:Q16"/>
    <mergeCell ref="N17:Q17"/>
    <mergeCell ref="C14:D14"/>
    <mergeCell ref="A14:B14"/>
    <mergeCell ref="C13:D13"/>
    <mergeCell ref="C12:D12"/>
    <mergeCell ref="C11:D11"/>
    <mergeCell ref="I11:J11"/>
    <mergeCell ref="I12:J12"/>
    <mergeCell ref="I13:J13"/>
    <mergeCell ref="A16:E16"/>
    <mergeCell ref="B17:E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Kuriki</dc:creator>
  <cp:lastModifiedBy>GUILHERME GOTARDO SANTOS .</cp:lastModifiedBy>
  <dcterms:created xsi:type="dcterms:W3CDTF">2024-08-30T12:31:30Z</dcterms:created>
  <dcterms:modified xsi:type="dcterms:W3CDTF">2024-10-05T19:45:03Z</dcterms:modified>
</cp:coreProperties>
</file>