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V:\Standardimine\pubkeskkond\Klassifikaatorid_ja_loendid\"/>
    </mc:Choice>
  </mc:AlternateContent>
  <xr:revisionPtr revIDLastSave="0" documentId="13_ncr:1_{FB58FE1A-AD4E-498D-8C7C-9A231E8566B3}" xr6:coauthVersionLast="47" xr6:coauthVersionMax="47" xr10:uidLastSave="{00000000-0000-0000-0000-000000000000}"/>
  <bookViews>
    <workbookView xWindow="-6510" yWindow="1180" windowWidth="14400" windowHeight="7360" xr2:uid="{00000000-000D-0000-FFFF-FFFF00000000}"/>
  </bookViews>
  <sheets>
    <sheet name="Klassifikaatorite kirjeldus" sheetId="1" r:id="rId1"/>
    <sheet name="Kas probleemsed" sheetId="4" r:id="rId2"/>
  </sheets>
  <definedNames>
    <definedName name="_xlnm._FilterDatabase" localSheetId="0" hidden="1">'Klassifikaatorite kirjeldus'!$A$2:$AX$546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V203" i="1" l="1"/>
  <c r="AV179" i="1"/>
  <c r="M537" i="1" l="1"/>
  <c r="M36" i="1"/>
  <c r="M35" i="1"/>
  <c r="M34" i="1"/>
  <c r="M544" i="1"/>
  <c r="M33" i="1"/>
  <c r="M543" i="1"/>
  <c r="M75" i="1"/>
  <c r="M536" i="1"/>
  <c r="M32" i="1"/>
  <c r="M67" i="1"/>
  <c r="M531" i="1"/>
  <c r="M10" i="1"/>
  <c r="M465" i="1"/>
  <c r="M464" i="1"/>
  <c r="M463" i="1"/>
  <c r="M46" i="1"/>
  <c r="M459"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8" i="1"/>
  <c r="M487" i="1"/>
  <c r="M486" i="1"/>
  <c r="M484" i="1"/>
  <c r="M483" i="1"/>
  <c r="M482" i="1"/>
  <c r="M481" i="1"/>
  <c r="M485" i="1"/>
  <c r="M480" i="1"/>
  <c r="M479" i="1"/>
  <c r="M478" i="1"/>
  <c r="M477" i="1"/>
  <c r="M476" i="1"/>
  <c r="M475" i="1"/>
  <c r="M474" i="1"/>
  <c r="M473" i="1"/>
  <c r="M472" i="1"/>
  <c r="M471" i="1"/>
  <c r="M470" i="1"/>
  <c r="M66" i="1"/>
  <c r="M9" i="1"/>
  <c r="M8" i="1"/>
  <c r="M458" i="1"/>
  <c r="M7" i="1"/>
  <c r="M457" i="1"/>
  <c r="M456" i="1"/>
  <c r="M455" i="1"/>
  <c r="M454" i="1"/>
  <c r="M453" i="1"/>
  <c r="M450" i="1"/>
  <c r="M449" i="1"/>
  <c r="M65" i="1"/>
  <c r="M404" i="1"/>
  <c r="M403" i="1"/>
  <c r="M401" i="1"/>
  <c r="M400" i="1"/>
  <c r="M447" i="1"/>
  <c r="M446" i="1"/>
  <c r="M445" i="1"/>
  <c r="M444" i="1"/>
  <c r="M443" i="1"/>
  <c r="M442" i="1"/>
  <c r="M441" i="1"/>
  <c r="M440" i="1"/>
  <c r="M439" i="1"/>
  <c r="M438" i="1"/>
  <c r="M437" i="1"/>
  <c r="M436" i="1"/>
  <c r="M435" i="1"/>
  <c r="M434" i="1"/>
  <c r="M432" i="1"/>
  <c r="M431" i="1"/>
  <c r="M430" i="1"/>
  <c r="M429" i="1"/>
  <c r="M428" i="1"/>
  <c r="M427" i="1"/>
  <c r="M426" i="1"/>
  <c r="M425" i="1"/>
  <c r="M424" i="1"/>
  <c r="M423" i="1"/>
  <c r="M422" i="1"/>
  <c r="M421" i="1"/>
  <c r="M419" i="1"/>
  <c r="M418" i="1"/>
  <c r="M420" i="1"/>
  <c r="M417" i="1"/>
  <c r="M416" i="1"/>
  <c r="M415" i="1"/>
  <c r="M414" i="1"/>
  <c r="M413" i="1"/>
  <c r="M412" i="1"/>
  <c r="M411" i="1"/>
  <c r="M410" i="1"/>
  <c r="M409" i="1"/>
  <c r="M408" i="1"/>
  <c r="M407" i="1"/>
  <c r="M406" i="1"/>
  <c r="M30" i="1"/>
  <c r="M398" i="1"/>
  <c r="M18" i="1"/>
  <c r="M393" i="1"/>
  <c r="M392" i="1"/>
  <c r="M395" i="1"/>
  <c r="M391" i="1"/>
  <c r="M390" i="1"/>
  <c r="M64" i="1"/>
  <c r="M389" i="1"/>
  <c r="M63" i="1"/>
  <c r="M388" i="1"/>
  <c r="M387" i="1"/>
  <c r="M386" i="1"/>
  <c r="M17" i="1"/>
  <c r="M37" i="1"/>
  <c r="M384" i="1"/>
  <c r="M45" i="1"/>
  <c r="M44" i="1"/>
  <c r="M43" i="1"/>
  <c r="M62" i="1"/>
  <c r="M381" i="1"/>
  <c r="M380" i="1"/>
  <c r="M379" i="1"/>
  <c r="M378" i="1"/>
  <c r="M377" i="1"/>
  <c r="M376" i="1"/>
  <c r="M375" i="1"/>
  <c r="M374" i="1"/>
  <c r="M373" i="1"/>
  <c r="M6" i="1"/>
  <c r="M371" i="1"/>
  <c r="M370" i="1"/>
  <c r="M369" i="1"/>
  <c r="M368" i="1"/>
  <c r="M367" i="1"/>
  <c r="M16" i="1"/>
  <c r="M366" i="1"/>
  <c r="M365" i="1"/>
  <c r="M364" i="1"/>
  <c r="M363" i="1"/>
  <c r="M362" i="1"/>
  <c r="M361" i="1"/>
  <c r="M360" i="1"/>
  <c r="M358" i="1"/>
  <c r="M357" i="1"/>
  <c r="M60" i="1"/>
  <c r="M59" i="1"/>
  <c r="M354" i="1"/>
  <c r="M29" i="1"/>
  <c r="M353" i="1"/>
  <c r="M42" i="1"/>
  <c r="M352" i="1"/>
  <c r="M58" i="1"/>
  <c r="M350" i="1"/>
  <c r="M57" i="1"/>
  <c r="M28" i="1"/>
  <c r="M27" i="1"/>
  <c r="M344" i="1"/>
  <c r="M41" i="1"/>
  <c r="M227" i="1"/>
  <c r="M226" i="1"/>
  <c r="M225" i="1"/>
  <c r="M223" i="1"/>
  <c r="M221" i="1"/>
  <c r="M220" i="1"/>
  <c r="M219" i="1"/>
  <c r="M216"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1" i="1"/>
  <c r="M280" i="1"/>
  <c r="M279" i="1"/>
  <c r="M278" i="1"/>
  <c r="M277" i="1"/>
  <c r="M276" i="1"/>
  <c r="M275" i="1"/>
  <c r="M274" i="1"/>
  <c r="M273" i="1"/>
  <c r="M272" i="1"/>
  <c r="M271" i="1"/>
  <c r="M270" i="1"/>
  <c r="M269" i="1"/>
  <c r="M268" i="1"/>
  <c r="M267" i="1"/>
  <c r="M266" i="1"/>
  <c r="M265" i="1"/>
  <c r="M264" i="1"/>
  <c r="M263" i="1"/>
  <c r="M262"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29" i="1"/>
  <c r="M228" i="1"/>
  <c r="M26" i="1"/>
  <c r="M208" i="1"/>
  <c r="M205" i="1"/>
  <c r="M204" i="1"/>
  <c r="M198" i="1"/>
  <c r="M192" i="1"/>
  <c r="M190" i="1"/>
  <c r="M40" i="1"/>
  <c r="M184" i="1"/>
  <c r="M183" i="1"/>
  <c r="M178" i="1"/>
  <c r="M187" i="1"/>
  <c r="M174" i="1"/>
  <c r="M173" i="1"/>
  <c r="M52" i="1"/>
  <c r="M51" i="1"/>
  <c r="M39" i="1"/>
  <c r="M25" i="1"/>
  <c r="M24" i="1"/>
  <c r="M23" i="1"/>
  <c r="M22" i="1"/>
  <c r="M154" i="1"/>
  <c r="M153" i="1"/>
  <c r="M152" i="1"/>
  <c r="M149" i="1"/>
  <c r="M148" i="1"/>
  <c r="M146" i="1"/>
  <c r="M144" i="1"/>
  <c r="M143" i="1"/>
  <c r="M142" i="1"/>
  <c r="M141" i="1"/>
  <c r="M140" i="1"/>
  <c r="M135" i="1"/>
  <c r="M49" i="1"/>
  <c r="M38" i="1"/>
  <c r="M131" i="1"/>
  <c r="M130" i="1"/>
  <c r="M129" i="1"/>
  <c r="M128" i="1"/>
  <c r="M127" i="1"/>
  <c r="M126" i="1"/>
  <c r="M125" i="1"/>
  <c r="M124" i="1"/>
  <c r="M123" i="1"/>
  <c r="M122" i="1"/>
  <c r="M121" i="1"/>
  <c r="M119" i="1"/>
  <c r="M118" i="1"/>
  <c r="M117" i="1"/>
  <c r="M116" i="1"/>
  <c r="M115" i="1"/>
  <c r="M114" i="1"/>
  <c r="AV546" i="1" l="1"/>
  <c r="AV545" i="1"/>
  <c r="AV537" i="1"/>
  <c r="AV535" i="1"/>
  <c r="AV534" i="1"/>
  <c r="AV533" i="1"/>
  <c r="AV532" i="1"/>
  <c r="AV526" i="1"/>
  <c r="AV528" i="1"/>
  <c r="AV452" i="1"/>
  <c r="AV448" i="1"/>
  <c r="AV405" i="1"/>
  <c r="AV372" i="1"/>
  <c r="AV351" i="1"/>
  <c r="AV217" i="1"/>
  <c r="AV207" i="1"/>
  <c r="AV199" i="1"/>
  <c r="AV197" i="1"/>
  <c r="AV196" i="1"/>
  <c r="AV54" i="1"/>
  <c r="AV177" i="1"/>
  <c r="AV175" i="1"/>
  <c r="AV168" i="1"/>
  <c r="AV167" i="1"/>
  <c r="AV166" i="1"/>
  <c r="AV165" i="1"/>
  <c r="AV164" i="1"/>
  <c r="AV163" i="1"/>
  <c r="AV162" i="1"/>
  <c r="AV161" i="1"/>
  <c r="AV160" i="1"/>
  <c r="AV137" i="1"/>
  <c r="AV97" i="1"/>
  <c r="AV89" i="1"/>
  <c r="AV74" i="1"/>
  <c r="AV36" i="1"/>
  <c r="AV35" i="1"/>
  <c r="AV72" i="1"/>
  <c r="AV34" i="1"/>
  <c r="AV48" i="1"/>
  <c r="AV47" i="1"/>
  <c r="AV544" i="1"/>
  <c r="AV33" i="1"/>
  <c r="AV15" i="1"/>
  <c r="AV543" i="1"/>
  <c r="AV542" i="1"/>
  <c r="AV541" i="1"/>
  <c r="AV540" i="1"/>
  <c r="AV539" i="1"/>
  <c r="AV538" i="1"/>
  <c r="AV75" i="1"/>
  <c r="AV536" i="1"/>
  <c r="AV32" i="1"/>
  <c r="AV71" i="1"/>
  <c r="AV14" i="1"/>
  <c r="AV70" i="1"/>
  <c r="AV69" i="1"/>
  <c r="AV11" i="1"/>
  <c r="AV68" i="1"/>
  <c r="AV13" i="1"/>
  <c r="AV67" i="1"/>
  <c r="AV531" i="1"/>
  <c r="AV530" i="1"/>
  <c r="AV10" i="1"/>
  <c r="AV529" i="1"/>
  <c r="AV527" i="1"/>
  <c r="AV525" i="1"/>
  <c r="AV524" i="1"/>
  <c r="AV31" i="1"/>
  <c r="AV468" i="1"/>
  <c r="AV467" i="1"/>
  <c r="AV466" i="1"/>
  <c r="AV465" i="1"/>
  <c r="AV464" i="1"/>
  <c r="AV463" i="1"/>
  <c r="AV462" i="1"/>
  <c r="AV461" i="1"/>
  <c r="AV460" i="1"/>
  <c r="AV46" i="1"/>
  <c r="AV459" i="1"/>
  <c r="AV523" i="1"/>
  <c r="AV522" i="1"/>
  <c r="AV521" i="1"/>
  <c r="AV520" i="1"/>
  <c r="AV519" i="1"/>
  <c r="AV518" i="1"/>
  <c r="AV517" i="1"/>
  <c r="AV516" i="1"/>
  <c r="AV515" i="1"/>
  <c r="AV514" i="1"/>
  <c r="AV513" i="1"/>
  <c r="AV512" i="1"/>
  <c r="AV511" i="1"/>
  <c r="AV510" i="1"/>
  <c r="AV509" i="1"/>
  <c r="AV508" i="1"/>
  <c r="AV507" i="1"/>
  <c r="AV506" i="1"/>
  <c r="AV505" i="1"/>
  <c r="AV504" i="1"/>
  <c r="AV503" i="1"/>
  <c r="AV502" i="1"/>
  <c r="AV501" i="1"/>
  <c r="AV500" i="1"/>
  <c r="AV499" i="1"/>
  <c r="AV498" i="1"/>
  <c r="AV497" i="1"/>
  <c r="AV496" i="1"/>
  <c r="AV495" i="1"/>
  <c r="AV494" i="1"/>
  <c r="AV493" i="1"/>
  <c r="AV492" i="1"/>
  <c r="AV491" i="1"/>
  <c r="AV490" i="1"/>
  <c r="AV489" i="1"/>
  <c r="AV488" i="1"/>
  <c r="AV487" i="1"/>
  <c r="AV486" i="1"/>
  <c r="AV484" i="1"/>
  <c r="AV483" i="1"/>
  <c r="AV482" i="1"/>
  <c r="AV481" i="1"/>
  <c r="AV485" i="1"/>
  <c r="AV480" i="1"/>
  <c r="AV479" i="1"/>
  <c r="AV478" i="1"/>
  <c r="AV477" i="1"/>
  <c r="AV476" i="1"/>
  <c r="AV475" i="1"/>
  <c r="AV474" i="1"/>
  <c r="AV473" i="1"/>
  <c r="AV472" i="1"/>
  <c r="AV471" i="1"/>
  <c r="AV470" i="1"/>
  <c r="AV66" i="1"/>
  <c r="AV469" i="1"/>
  <c r="AV9" i="1"/>
  <c r="AV8" i="1"/>
  <c r="AV458" i="1"/>
  <c r="AV7" i="1"/>
  <c r="AV457" i="1"/>
  <c r="AV456" i="1"/>
  <c r="AV455" i="1"/>
  <c r="AV454" i="1"/>
  <c r="AV453" i="1"/>
  <c r="AV451" i="1"/>
  <c r="AV450" i="1"/>
  <c r="AV449" i="1"/>
  <c r="AV65" i="1"/>
  <c r="AV404" i="1"/>
  <c r="AV403" i="1"/>
  <c r="AV402" i="1"/>
  <c r="AV401" i="1"/>
  <c r="AV400" i="1"/>
  <c r="AV447" i="1"/>
  <c r="AV446" i="1"/>
  <c r="AV445" i="1"/>
  <c r="AV444" i="1"/>
  <c r="AV443" i="1"/>
  <c r="AV442" i="1"/>
  <c r="AV441" i="1"/>
  <c r="AV440" i="1"/>
  <c r="AV439" i="1"/>
  <c r="AV438" i="1"/>
  <c r="AV437" i="1"/>
  <c r="AV436" i="1"/>
  <c r="AV435" i="1"/>
  <c r="AV434" i="1"/>
  <c r="AV433" i="1"/>
  <c r="AV432" i="1"/>
  <c r="AV431" i="1"/>
  <c r="AV430" i="1"/>
  <c r="AV429" i="1"/>
  <c r="AV428" i="1"/>
  <c r="AV427" i="1"/>
  <c r="AV426" i="1"/>
  <c r="AV425" i="1"/>
  <c r="AV424" i="1"/>
  <c r="AV423" i="1"/>
  <c r="AV422" i="1"/>
  <c r="AV421" i="1"/>
  <c r="AV419" i="1"/>
  <c r="AV418" i="1"/>
  <c r="AV420" i="1"/>
  <c r="AV417" i="1"/>
  <c r="AV416" i="1"/>
  <c r="AV415" i="1"/>
  <c r="AV414" i="1"/>
  <c r="AV413" i="1"/>
  <c r="AV412" i="1"/>
  <c r="AV411" i="1"/>
  <c r="AV410" i="1"/>
  <c r="AV409" i="1"/>
  <c r="AV408" i="1"/>
  <c r="AV407" i="1"/>
  <c r="AV406" i="1"/>
  <c r="AV30" i="1"/>
  <c r="AV399" i="1"/>
  <c r="AV398" i="1"/>
  <c r="AV397" i="1"/>
  <c r="AV18" i="1"/>
  <c r="AV393" i="1"/>
  <c r="AV392" i="1"/>
  <c r="AV395" i="1"/>
  <c r="AV391" i="1"/>
  <c r="AV390" i="1"/>
  <c r="AV64" i="1"/>
  <c r="AV389" i="1"/>
  <c r="AV63" i="1"/>
  <c r="AV388" i="1"/>
  <c r="AV387" i="1"/>
  <c r="AV386" i="1"/>
  <c r="AV385" i="1"/>
  <c r="AV17" i="1"/>
  <c r="AV37" i="1"/>
  <c r="AV396" i="1"/>
  <c r="AV384" i="1"/>
  <c r="AV45" i="1"/>
  <c r="AV44" i="1"/>
  <c r="AV43" i="1"/>
  <c r="AV383" i="1"/>
  <c r="AV382" i="1"/>
  <c r="AV62" i="1"/>
  <c r="AV381" i="1"/>
  <c r="AV380" i="1"/>
  <c r="AV379" i="1"/>
  <c r="AV378" i="1"/>
  <c r="AV377" i="1"/>
  <c r="AV376" i="1"/>
  <c r="AV375" i="1"/>
  <c r="AV374" i="1"/>
  <c r="AV373" i="1"/>
  <c r="AV6" i="1"/>
  <c r="AV371" i="1"/>
  <c r="AV370" i="1"/>
  <c r="AV369" i="1"/>
  <c r="AV368" i="1"/>
  <c r="AV367" i="1"/>
  <c r="AV61" i="1"/>
  <c r="AV16" i="1"/>
  <c r="AV366" i="1"/>
  <c r="AV365" i="1"/>
  <c r="AV364" i="1"/>
  <c r="AV363" i="1"/>
  <c r="AV362" i="1"/>
  <c r="AV361" i="1"/>
  <c r="AV360" i="1"/>
  <c r="AV359" i="1"/>
  <c r="AV358" i="1"/>
  <c r="AV357" i="1"/>
  <c r="AV60" i="1"/>
  <c r="AV59" i="1"/>
  <c r="AV354" i="1"/>
  <c r="AV29" i="1"/>
  <c r="AV353" i="1"/>
  <c r="AV42" i="1"/>
  <c r="AV352" i="1"/>
  <c r="AV58" i="1"/>
  <c r="AV350" i="1"/>
  <c r="AV349" i="1"/>
  <c r="AV348" i="1"/>
  <c r="AV57" i="1"/>
  <c r="AV28" i="1"/>
  <c r="AV27" i="1"/>
  <c r="AV346" i="1"/>
  <c r="AV345" i="1"/>
  <c r="AV344" i="1"/>
  <c r="AV347" i="1"/>
  <c r="AV41" i="1"/>
  <c r="AV227" i="1"/>
  <c r="AV226" i="1"/>
  <c r="AV225" i="1"/>
  <c r="AV223" i="1"/>
  <c r="AV222" i="1"/>
  <c r="AV221" i="1"/>
  <c r="AV220" i="1"/>
  <c r="AV219" i="1"/>
  <c r="AV218" i="1"/>
  <c r="AV216" i="1"/>
  <c r="AV343" i="1"/>
  <c r="AV342" i="1"/>
  <c r="AV341" i="1"/>
  <c r="AV340" i="1"/>
  <c r="AV339" i="1"/>
  <c r="AV338" i="1"/>
  <c r="AV337" i="1"/>
  <c r="AV336" i="1"/>
  <c r="AV335" i="1"/>
  <c r="AV334" i="1"/>
  <c r="AV333" i="1"/>
  <c r="AV332" i="1"/>
  <c r="AV331" i="1"/>
  <c r="AV330" i="1"/>
  <c r="AV329" i="1"/>
  <c r="AV328" i="1"/>
  <c r="AV327" i="1"/>
  <c r="AV326" i="1"/>
  <c r="AV325" i="1"/>
  <c r="AV324" i="1"/>
  <c r="AV323" i="1"/>
  <c r="AV322" i="1"/>
  <c r="AV321" i="1"/>
  <c r="AV320" i="1"/>
  <c r="AV319" i="1"/>
  <c r="AV318" i="1"/>
  <c r="AV317" i="1"/>
  <c r="AV316" i="1"/>
  <c r="AV315" i="1"/>
  <c r="AV314" i="1"/>
  <c r="AV313" i="1"/>
  <c r="AV312" i="1"/>
  <c r="AV311" i="1"/>
  <c r="AV310" i="1"/>
  <c r="AV309" i="1"/>
  <c r="AV308" i="1"/>
  <c r="AV307" i="1"/>
  <c r="AV306" i="1"/>
  <c r="AV305" i="1"/>
  <c r="AV304" i="1"/>
  <c r="AV303" i="1"/>
  <c r="AV302" i="1"/>
  <c r="AV301" i="1"/>
  <c r="AV300" i="1"/>
  <c r="AV299" i="1"/>
  <c r="AV298" i="1"/>
  <c r="AV297" i="1"/>
  <c r="AV296" i="1"/>
  <c r="AV295" i="1"/>
  <c r="AV294" i="1"/>
  <c r="AV293" i="1"/>
  <c r="AV292" i="1"/>
  <c r="AV291" i="1"/>
  <c r="AV290" i="1"/>
  <c r="AV289" i="1"/>
  <c r="AV288" i="1"/>
  <c r="AV287" i="1"/>
  <c r="AV286" i="1"/>
  <c r="AV285" i="1"/>
  <c r="AV284" i="1"/>
  <c r="AV283" i="1"/>
  <c r="AV282" i="1"/>
  <c r="AV281" i="1"/>
  <c r="AV280" i="1"/>
  <c r="AV279" i="1"/>
  <c r="AV278" i="1"/>
  <c r="AV277" i="1"/>
  <c r="AV276" i="1"/>
  <c r="AV275" i="1"/>
  <c r="AV274" i="1"/>
  <c r="AV273" i="1"/>
  <c r="AV272" i="1"/>
  <c r="AV271" i="1"/>
  <c r="AV270" i="1"/>
  <c r="AV269" i="1"/>
  <c r="AV268" i="1"/>
  <c r="AV267" i="1"/>
  <c r="AV266" i="1"/>
  <c r="AV265" i="1"/>
  <c r="AV264" i="1"/>
  <c r="AV263" i="1"/>
  <c r="AV262" i="1"/>
  <c r="AV261" i="1"/>
  <c r="AV260" i="1"/>
  <c r="AV259" i="1"/>
  <c r="AV258" i="1"/>
  <c r="AV257" i="1"/>
  <c r="AV256" i="1"/>
  <c r="AV255" i="1"/>
  <c r="AV254" i="1"/>
  <c r="AV253" i="1"/>
  <c r="AV252" i="1"/>
  <c r="AV251" i="1"/>
  <c r="AV250" i="1"/>
  <c r="AV249" i="1"/>
  <c r="AV248" i="1"/>
  <c r="AV247" i="1"/>
  <c r="AV246" i="1"/>
  <c r="AV245" i="1"/>
  <c r="AV244" i="1"/>
  <c r="AV243" i="1"/>
  <c r="AV242" i="1"/>
  <c r="AV241" i="1"/>
  <c r="AV240" i="1"/>
  <c r="AV239" i="1"/>
  <c r="AV238" i="1"/>
  <c r="AV237" i="1"/>
  <c r="AV236" i="1"/>
  <c r="AV235" i="1"/>
  <c r="AV234" i="1"/>
  <c r="AV233" i="1"/>
  <c r="AV232" i="1"/>
  <c r="AV231" i="1"/>
  <c r="AV230" i="1"/>
  <c r="AV229" i="1"/>
  <c r="AV228" i="1"/>
  <c r="AV26" i="1"/>
  <c r="AV214" i="1"/>
  <c r="AV215" i="1"/>
  <c r="AV56" i="1"/>
  <c r="AV55" i="1"/>
  <c r="AV213" i="1"/>
  <c r="AV211" i="1"/>
  <c r="AV210" i="1"/>
  <c r="AV209" i="1"/>
  <c r="AV208" i="1"/>
  <c r="AV206" i="1"/>
  <c r="AV205" i="1"/>
  <c r="AV204" i="1"/>
  <c r="AV202" i="1"/>
  <c r="AV200" i="1"/>
  <c r="AV201" i="1"/>
  <c r="AV198" i="1"/>
  <c r="AV195" i="1"/>
  <c r="AV194" i="1"/>
  <c r="AV193" i="1"/>
  <c r="AV192" i="1"/>
  <c r="AV191" i="1"/>
  <c r="AV190" i="1"/>
  <c r="AV189" i="1"/>
  <c r="AV188" i="1"/>
  <c r="AV5" i="1"/>
  <c r="AV40" i="1"/>
  <c r="AV186" i="1"/>
  <c r="AV185" i="1"/>
  <c r="AV184" i="1"/>
  <c r="AV53" i="1"/>
  <c r="AV183" i="1"/>
  <c r="AV182" i="1"/>
  <c r="AV181" i="1"/>
  <c r="AV180" i="1"/>
  <c r="AV178" i="1"/>
  <c r="AV187" i="1"/>
  <c r="AV176" i="1"/>
  <c r="AV174" i="1"/>
  <c r="AV173" i="1"/>
  <c r="AV52" i="1"/>
  <c r="AV51" i="1"/>
  <c r="AV172" i="1"/>
  <c r="AV39" i="1"/>
  <c r="AV25" i="1"/>
  <c r="AV24" i="1"/>
  <c r="AV23" i="1"/>
  <c r="AV169" i="1"/>
  <c r="AV159" i="1"/>
  <c r="AV22" i="1"/>
  <c r="AV158" i="1"/>
  <c r="AV157" i="1"/>
  <c r="AV50" i="1"/>
  <c r="AV156" i="1"/>
  <c r="AV155" i="1"/>
  <c r="AV154" i="1"/>
  <c r="AV153" i="1"/>
  <c r="AV152" i="1"/>
  <c r="AV151" i="1"/>
  <c r="AV150" i="1"/>
  <c r="AV149" i="1"/>
  <c r="AV148" i="1"/>
  <c r="AV147" i="1"/>
  <c r="AV146" i="1"/>
  <c r="AV145" i="1"/>
  <c r="AV144" i="1"/>
  <c r="AV143" i="1"/>
  <c r="AV142" i="1"/>
  <c r="AV141" i="1"/>
  <c r="AV140" i="1"/>
  <c r="AV139" i="1"/>
  <c r="AV4" i="1"/>
  <c r="AV138" i="1"/>
  <c r="AV171" i="1"/>
  <c r="AV170" i="1"/>
  <c r="AV136" i="1"/>
  <c r="AV135" i="1"/>
  <c r="AV134" i="1"/>
  <c r="AV133" i="1"/>
  <c r="AV49" i="1"/>
  <c r="AV3" i="1"/>
  <c r="AV132" i="1"/>
  <c r="AV104" i="1"/>
  <c r="AV21" i="1"/>
  <c r="AV20" i="1"/>
  <c r="AV103" i="1"/>
  <c r="AV38" i="1"/>
  <c r="AV131" i="1"/>
  <c r="AV130" i="1"/>
  <c r="AV129" i="1"/>
  <c r="AV128" i="1"/>
  <c r="AV127" i="1"/>
  <c r="AV126" i="1"/>
  <c r="AV125" i="1"/>
  <c r="AV124" i="1"/>
  <c r="AV123" i="1"/>
  <c r="AV122" i="1"/>
  <c r="AV121" i="1"/>
  <c r="AV120" i="1"/>
  <c r="AV119" i="1"/>
  <c r="AV118" i="1"/>
  <c r="AV117" i="1"/>
  <c r="AV116" i="1"/>
  <c r="AV115" i="1"/>
  <c r="AV114" i="1"/>
  <c r="AV113" i="1"/>
  <c r="AV112" i="1"/>
  <c r="AV111" i="1"/>
  <c r="AV110" i="1"/>
  <c r="AV109" i="1"/>
  <c r="AV108" i="1"/>
  <c r="AV107" i="1"/>
  <c r="AV106" i="1"/>
  <c r="AV105" i="1"/>
  <c r="AV99" i="1"/>
  <c r="AV98" i="1"/>
  <c r="AV102" i="1"/>
  <c r="AV101" i="1"/>
  <c r="AV100" i="1"/>
  <c r="AV96" i="1"/>
  <c r="AV95" i="1"/>
  <c r="AV94" i="1"/>
  <c r="AV93" i="1"/>
  <c r="AV92" i="1"/>
  <c r="AV91" i="1"/>
  <c r="AV90" i="1"/>
  <c r="AV87" i="1"/>
  <c r="AV86" i="1"/>
  <c r="AV85" i="1"/>
  <c r="AV84" i="1"/>
  <c r="AV83" i="1"/>
  <c r="AV82" i="1"/>
  <c r="AV12" i="1"/>
  <c r="AV81" i="1"/>
  <c r="AV80" i="1"/>
  <c r="AV79" i="1"/>
  <c r="AV78" i="1"/>
  <c r="AV19" i="1"/>
  <c r="AV73" i="1"/>
  <c r="AV88" i="1"/>
  <c r="AV77" i="1"/>
  <c r="AV76" i="1"/>
</calcChain>
</file>

<file path=xl/sharedStrings.xml><?xml version="1.0" encoding="utf-8"?>
<sst xmlns="http://schemas.openxmlformats.org/spreadsheetml/2006/main" count="16036" uniqueCount="4831">
  <si>
    <t>AIDS indikaatorhaigused</t>
  </si>
  <si>
    <t>Link</t>
  </si>
  <si>
    <t>AK</t>
  </si>
  <si>
    <t>ATC</t>
  </si>
  <si>
    <t>Abivahendid funktsioonide toetamiseks</t>
  </si>
  <si>
    <t>Alalõua liigese anatoomia</t>
  </si>
  <si>
    <t>Ambulatoorsed vastuvõtud</t>
  </si>
  <si>
    <t>Anamneesi vanusegrupp</t>
  </si>
  <si>
    <t>Andmekogu vastutav töötleja</t>
  </si>
  <si>
    <t>Anesteesia liigid</t>
  </si>
  <si>
    <t>Anesteesia riskid</t>
  </si>
  <si>
    <t>Antibiootikumtundlikkuse uuringu vastus</t>
  </si>
  <si>
    <t>Apgari komponendid</t>
  </si>
  <si>
    <t>Arengu hindamine</t>
  </si>
  <si>
    <t>Arengu hindamise vanusegrupp</t>
  </si>
  <si>
    <t>Arsti otsus</t>
  </si>
  <si>
    <t>Artikulatsiooniharjumused e verbaalne kõne</t>
  </si>
  <si>
    <t>CPI indeks</t>
  </si>
  <si>
    <t>CPI määramise segment</t>
  </si>
  <si>
    <t>Diagnoosi kinnituse meetod</t>
  </si>
  <si>
    <t>Diagnoosi liik</t>
  </si>
  <si>
    <t>Diagnoosi statistiline liik</t>
  </si>
  <si>
    <t>Dokumendi tüüp</t>
  </si>
  <si>
    <t>Dokumendi tüüp (DL väline)</t>
  </si>
  <si>
    <t>CDA dokumendis (POCD_MT000040 elemendis&lt; externalDocument&gt;.&lt;code&gt;)</t>
  </si>
  <si>
    <t>E-kiirabikaardi infosüsteemi kesksüsteemi statistilised aruanded</t>
  </si>
  <si>
    <t>aruannete genereerimine on kirjeldatud juhendis</t>
  </si>
  <si>
    <t>E-konsultatsiooni teenused</t>
  </si>
  <si>
    <t>E-konsultatsiooni vastuse liik</t>
  </si>
  <si>
    <t>EHAK</t>
  </si>
  <si>
    <t>EHK 2008a. hinnakirja meditsiiniseadmed</t>
  </si>
  <si>
    <t>ER_Annulleerimise põhjendused</t>
  </si>
  <si>
    <t>ER_Asendamatuse põhjus</t>
  </si>
  <si>
    <t>ER_EHK poolt hüvitatavad meditsiiniseadmed</t>
  </si>
  <si>
    <t>ER_EHK poolt hüvitatavate meditsiiniseadmete hüvitamise tingimused</t>
  </si>
  <si>
    <t>ER_EHK poolt hüvitatavate meditsiiniseadmete meditsiiniseadme kaardi lubatud koguse tüübid</t>
  </si>
  <si>
    <t>ER_EHK poolt hüvitatavate meditsiiniseadmete piirhinnad</t>
  </si>
  <si>
    <t>ER_EHK poolt hüvitatavate meditsiiniseadmete rühma koodid</t>
  </si>
  <si>
    <t>ER_Kindlustust tõendava dokumendi liik</t>
  </si>
  <si>
    <t>ER_Koondarve tüüp</t>
  </si>
  <si>
    <t>ER_Meditsiiniseadme kaardi muutmise põhjus</t>
  </si>
  <si>
    <t>ER_Müügiloata otsus</t>
  </si>
  <si>
    <t>ER_Müügiloata staatus</t>
  </si>
  <si>
    <t>ER_Müügiloata taotluse põhjendus</t>
  </si>
  <si>
    <t>ER_Negatiivse otsuse põhjendus</t>
  </si>
  <si>
    <t>ER_Ravikuuritüüp</t>
  </si>
  <si>
    <t>ER_Retsepti kordsus</t>
  </si>
  <si>
    <t>ER_Retsepti liik</t>
  </si>
  <si>
    <t>ER_Retsepti liik koondarves</t>
  </si>
  <si>
    <t>ER_Retsepti staatused</t>
  </si>
  <si>
    <t>ER_Soodustuse määr</t>
  </si>
  <si>
    <t>ER_Veateated</t>
  </si>
  <si>
    <t>ER_Veatüübid</t>
  </si>
  <si>
    <t>ER_Volituse liik</t>
  </si>
  <si>
    <t>ER_Ühikud</t>
  </si>
  <si>
    <t>ER_Ühikud annustamine</t>
  </si>
  <si>
    <t>ER_Ühikud_annustamine</t>
  </si>
  <si>
    <t>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</si>
  <si>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ER_Ühikud mahu- ja massiühikud</t>
  </si>
  <si>
    <t>ER_Ühikud_mahu-_ja_massiühikud</t>
  </si>
  <si>
    <t>ER_Ühikud_aja</t>
  </si>
  <si>
    <t>Elukoha liik</t>
  </si>
  <si>
    <t>Meditsiiniline dokumentatsioon ehk Digitaalse Terviseloo - patsiendi üldandmed.</t>
  </si>
  <si>
    <t>Elustamise käigus ettevõetud elupäästvad protseduurid</t>
  </si>
  <si>
    <t>Emakakaela asukoht</t>
  </si>
  <si>
    <t>Emakakaela konsistents</t>
  </si>
  <si>
    <t>Emalt nakkuse saanu ema oletatav nakatumise viis</t>
  </si>
  <si>
    <t>Erialad</t>
  </si>
  <si>
    <t>Fetuse liigutuste hinnang</t>
  </si>
  <si>
    <t>Furkatsiooni kahjustuse aste</t>
  </si>
  <si>
    <t>Genitaalid</t>
  </si>
  <si>
    <t>Gingiviidi staadium</t>
  </si>
  <si>
    <t>Gingiviidi ulatus</t>
  </si>
  <si>
    <t>Günekotsütoloogilise uuringu tulemus</t>
  </si>
  <si>
    <t>HIV nakkuse peamine oletatav levikutee</t>
  </si>
  <si>
    <t>HIV nakkuse profülaktilise testimise põhjus</t>
  </si>
  <si>
    <t>Haigekassa hinnakiri</t>
  </si>
  <si>
    <t>Haigekassa piirkond</t>
  </si>
  <si>
    <t>Eesti haigekassa poolt kehtestatud piirkonnad, kus on 01 - Harjumaa, 05 - Pärnumaa, 06 - Tartumaa, 09 - Virumaa.</t>
  </si>
  <si>
    <t>Haiglast lahkumine</t>
  </si>
  <si>
    <t>Haigused, millega kaasneb absoluutne mittevastavus B-tõendi tervisenõuetele</t>
  </si>
  <si>
    <t>Haigused, millega kaasneb absoluutne mittevastavus C-tõendi tervisenõuetele</t>
  </si>
  <si>
    <t>Haigused, millega kaasneb suhteline mittevastavus A-tõendi tervisenõuetele</t>
  </si>
  <si>
    <t>Haigused, millega kaasneb suhteline mittevastavus B-tõendi tervisenõuetele</t>
  </si>
  <si>
    <t>Haigused, millega kaasneb suhteline mittevastavus C-tõendi tervisenõuetele</t>
  </si>
  <si>
    <t>Haigusega seotud geenipaneel</t>
  </si>
  <si>
    <t>Haigusjuhu tüüp</t>
  </si>
  <si>
    <t>Haigustekitaja</t>
  </si>
  <si>
    <t>Hamba kulumisaste</t>
  </si>
  <si>
    <t>Hamba liikuvusaste</t>
  </si>
  <si>
    <t>Hamba staatus</t>
  </si>
  <si>
    <t>Hambajuure kahjustus</t>
  </si>
  <si>
    <t>Hambakatu aste</t>
  </si>
  <si>
    <t>Hambakivi</t>
  </si>
  <si>
    <t>Hambapind</t>
  </si>
  <si>
    <t>Hambaravis kasutatav materjal</t>
  </si>
  <si>
    <t>Hambavalem</t>
  </si>
  <si>
    <t>Helid alalõualuu liigeses</t>
  </si>
  <si>
    <t>helid, mis tekkivad alalõualuu liigeses on järgmised: krudin - 1; naksumine - 2; prõksumine - 3; ei ole helisid - 4.</t>
  </si>
  <si>
    <t>Hepatiitide levikutee</t>
  </si>
  <si>
    <t>Hingamisprobleemid</t>
  </si>
  <si>
    <t>Hinna liik</t>
  </si>
  <si>
    <t>Histoloogiline diferentseerumise aste</t>
  </si>
  <si>
    <t>Huulekida kinnitus</t>
  </si>
  <si>
    <t>Huulekida suurus</t>
  </si>
  <si>
    <t>Huulte asend puhkeseisundis</t>
  </si>
  <si>
    <t>patsiendi üla- või alahuulekida hinnanguline kinnitus võib olla järgmine: 1 - normaalne; 2 - madal (ülahuulekida puhul); 3 - kõrge (alahuulekida puhul).</t>
  </si>
  <si>
    <t>ISCED97</t>
  </si>
  <si>
    <t>Igemetasku mõõtepunktid</t>
  </si>
  <si>
    <t>Immuniseerimise alalised vastunäidustused</t>
  </si>
  <si>
    <t>Immuniseerimise kava ja programm</t>
  </si>
  <si>
    <t>Immuniseerimise kõrvalnähud</t>
  </si>
  <si>
    <t>Immuniseerimise vanusegrupp</t>
  </si>
  <si>
    <t>Meditsiiniline dokumentatsioon ehk Digitaalse Terviseloo - immuniseerimise teatis.</t>
  </si>
  <si>
    <t>Juure täitmise ulatus</t>
  </si>
  <si>
    <t>KK</t>
  </si>
  <si>
    <t>Kasvaja paikmed</t>
  </si>
  <si>
    <t>Kasvaja staadium - kliiniline</t>
  </si>
  <si>
    <t>Kasvaja staadium - patoloogiline</t>
  </si>
  <si>
    <t>Kasvamise vanusegrupp</t>
  </si>
  <si>
    <t>Katu retensioon</t>
  </si>
  <si>
    <t>Kehapaikme suunatäpsustused</t>
  </si>
  <si>
    <t>Kehapiirkond</t>
  </si>
  <si>
    <t>Kesksüsteemi adressaadid</t>
  </si>
  <si>
    <t>Digiloo sõnumite päises &lt;sender&gt; või &lt;receiver&gt; elementides</t>
  </si>
  <si>
    <t>Kesksüsteemi veateated</t>
  </si>
  <si>
    <t>Digiloo vastussõnumite päises &lt;acknowledgementDetail&gt;.&lt;code&gt; ja &lt;acknowledgementDetail&gt;.&lt;text&gt; elementides</t>
  </si>
  <si>
    <t>Kindlustatu roll</t>
  </si>
  <si>
    <t>Digiloo sõnumis &lt;coveredParty&gt;&lt;code&gt; elemendis vastavalt standardis määratud reeglitele</t>
  </si>
  <si>
    <t>Kodakondsused</t>
  </si>
  <si>
    <t>Koloskoopia uuringu leid</t>
  </si>
  <si>
    <t>Koloskoopia uuringu tüsistused</t>
  </si>
  <si>
    <t>Kolposkoopia uuringu vastus</t>
  </si>
  <si>
    <t>Kommunikatiivsus</t>
  </si>
  <si>
    <t>Konfidentsiaalsus arstile</t>
  </si>
  <si>
    <t>Digiloo dokumendi edastamise sõnumis metaandmetes &lt;confidentialityCode&gt;&lt;translation&gt; elemendis vastavalt standardis määratud reeglitele</t>
  </si>
  <si>
    <t>Kongenitaalsed refleksid</t>
  </si>
  <si>
    <t>Krambid</t>
  </si>
  <si>
    <t>Kraniaalnärvid</t>
  </si>
  <si>
    <t>Kvalitatiivse uuringu vastus</t>
  </si>
  <si>
    <t>Kätefunktsioon</t>
  </si>
  <si>
    <t>Kõõlusperiostaalrefleksid</t>
  </si>
  <si>
    <t>Külviuuringu vastus</t>
  </si>
  <si>
    <t>Laborianalüüsid Eestis LOINC</t>
  </si>
  <si>
    <t>Laboriuuringu eesmärk</t>
  </si>
  <si>
    <t>Laboriuuringute ühikud</t>
  </si>
  <si>
    <t>Leibkonna tüüp</t>
  </si>
  <si>
    <t>Lihastoonus</t>
  </si>
  <si>
    <t>Liiklusvahendi identifitseerimise numbri liik</t>
  </si>
  <si>
    <t>Kiirabibrigaadi liiklusvahendi atribuudid: liiklusvahendi number ja numbriliik moodustavad üheselt liiklusvahendi identifikaatorit.</t>
  </si>
  <si>
    <t>Liiklusvahendid</t>
  </si>
  <si>
    <t>Kiirabibrigaadi liiklusvahendiks on kiirabiauto.</t>
  </si>
  <si>
    <t>Loomaliik</t>
  </si>
  <si>
    <t>Läbivaatuse liik</t>
  </si>
  <si>
    <t>Digiloo sõnumis CDA dokumendis &lt;observation&gt;&lt;code&gt; elemendis vastavalt Digiloo standardites määratud reeglitele</t>
  </si>
  <si>
    <t>Läbivaatuse valikvastused</t>
  </si>
  <si>
    <t>Läbivaatuse vanusegrupp</t>
  </si>
  <si>
    <t>Lõge</t>
  </si>
  <si>
    <t>Lõualuu asend</t>
  </si>
  <si>
    <t>valitakse vastav lõualuu asend: 1 - retrusiivne[ lõualuu tahasurum(t)us]; 2 - normaalne [füsioloogiliselt normaalne asend ]; 3 - protrusiivne [lõualuu ettesurum(t)us]</t>
  </si>
  <si>
    <t>MTK_Afaasia</t>
  </si>
  <si>
    <t>Afaasia</t>
  </si>
  <si>
    <t>MTK_Aspireerimise koht</t>
  </si>
  <si>
    <t>MTK_Asutuse omadused kiirabiportaalis</t>
  </si>
  <si>
    <t>Asutuse omadused kiirabiportaalis</t>
  </si>
  <si>
    <t>asutust võib määratleda: kiirabiasutuseks; hospitaliseerimise kohaks (TTO); maksja asutuseks (mitte alati TTO)</t>
  </si>
  <si>
    <t>kiirabiasutus - TTO kiirabiteenuse osutaja; hospitaliseerimise koht - TTO stasionaarsete teenuste osutaja; maksja asutus - asutus, kes tellib mitteerakorralise transporditeenust</t>
  </si>
  <si>
    <t>MTK_Babinski refleks</t>
  </si>
  <si>
    <t>Babinski refleks</t>
  </si>
  <si>
    <t>MTK_Defibrillaatori faasilisus</t>
  </si>
  <si>
    <t>Defibrillaatori faasilisus</t>
  </si>
  <si>
    <t>MTK_Elektrokardiostimulatsiooni meetod</t>
  </si>
  <si>
    <t>Elektrokardiostimulatsiooni meetod</t>
  </si>
  <si>
    <t>MTK_Elektrokardiostimulatsiooni režiim</t>
  </si>
  <si>
    <t>Elektrokardiostimulatsiooni režiim</t>
  </si>
  <si>
    <t>MTK_Elustamise käigus tekkinud tüsistused</t>
  </si>
  <si>
    <t>Elustamise käigus tekkinud tüsistused</t>
  </si>
  <si>
    <t>MTK_Elustamise tulemus</t>
  </si>
  <si>
    <t>Elustamise tulemus</t>
  </si>
  <si>
    <t>MTK_Endotrahheaalse intubatsiooni meetod</t>
  </si>
  <si>
    <t>Endotrahheaalse intubatsiooni meetod</t>
  </si>
  <si>
    <t>MTK_Esmaselt diagnoositud vereringeseiskuse vorm</t>
  </si>
  <si>
    <t>Esmaselt diagnoositud vereringeseiskuse vorm</t>
  </si>
  <si>
    <t>MTK_Haava korrastus</t>
  </si>
  <si>
    <t>Haava korrastus</t>
  </si>
  <si>
    <t>MTK_Hapnikravi meetod</t>
  </si>
  <si>
    <t>MTK_Hingamissageduse tase</t>
  </si>
  <si>
    <t>Hingamissageduse tase</t>
  </si>
  <si>
    <t>MTK_Hingamisteede refleksid vahetult enne elustamisvõtete rakendamist</t>
  </si>
  <si>
    <t>Hingamisteede refleksid vahetult enne elustamisvõtete rakendamist</t>
  </si>
  <si>
    <t>MTK_Hingamisteede tagamisel kasutatud meetmed</t>
  </si>
  <si>
    <t>MTK_Hinnang kiirabieelsete ABC võtete rakendamisele</t>
  </si>
  <si>
    <t>Hinnang kiirabieelsete ABC võtete rakendamisele</t>
  </si>
  <si>
    <t>MTK_Hinnangu liik</t>
  </si>
  <si>
    <t>Hinnangu liik</t>
  </si>
  <si>
    <t>Kiirabikaart on mahukas meditsiiniline dokument, loetavuse huvides ta on jagatud sektsioonideks ja alamsektsioondeks. Teatud sektsioonid omavad omi konstantseid koode, samas mõned ühtlase struktuuriga osad saab selle klassifikaatori abil jätta dünaamiliseks.</t>
  </si>
  <si>
    <t>meditsiiniliste hinnangute liikide tehniline loendi jaoks on kasutatud HL7 sõnastiku ....../cda/infrastructure/vocabulary/ActClass.htm BATTERY element</t>
  </si>
  <si>
    <t>MTK_Häirekeskuse kutsetöötlusmanuaal</t>
  </si>
  <si>
    <t>Häirekeskuse kutsetöötlusmanuaal</t>
  </si>
  <si>
    <t>MTK_Häirekeskuse soovituste täitmine patsiendi omaste poolt</t>
  </si>
  <si>
    <t>MTK_Hüpotermia saavutamise meetod taaselustamisel</t>
  </si>
  <si>
    <t>Hüpotermia saavutamise meetod taaselustamisel</t>
  </si>
  <si>
    <t>MTK_Intrakardiaalne ravimi manustamise meetod</t>
  </si>
  <si>
    <t>Intrakardiaalne ravimi manustamise meetod</t>
  </si>
  <si>
    <t>MTK_Invasiivne arteriaalse rõhu monitooring</t>
  </si>
  <si>
    <t>Invasiivne arteriaalse rõhu monitooring</t>
  </si>
  <si>
    <t>MTK_Isikut tõendav dokument</t>
  </si>
  <si>
    <t>Isikut tõendav dokument</t>
  </si>
  <si>
    <t>MTK_Kaitsevahendid</t>
  </si>
  <si>
    <t>Kaitsevahendid</t>
  </si>
  <si>
    <t>MTK_Kardiomonitooringu protokolli olemasolu</t>
  </si>
  <si>
    <t>Kardiomonitooringu protokolli olemasolu</t>
  </si>
  <si>
    <t>MTK_Keskmise arteriaalse rõhu leidmise meetod</t>
  </si>
  <si>
    <t>Keskmise arteriaalse rõhu leidmise meetod</t>
  </si>
  <si>
    <t>MTK_Kestev krambihoog</t>
  </si>
  <si>
    <t>Kestev krambihoog</t>
  </si>
  <si>
    <t>MTK_Kiirabi töötaja tase</t>
  </si>
  <si>
    <t>Kiirabi töötaja tase</t>
  </si>
  <si>
    <t>MTK_Kiirabi väljasõidu lõpptulemus</t>
  </si>
  <si>
    <t>Kiirabi väljasõidu lõpptulemus</t>
  </si>
  <si>
    <t>MTK_Kiirabibrigaadi hinnang juhtumi prioriteedile</t>
  </si>
  <si>
    <t>MTK_Kiirabibrigaadi kaitse saaste vastu</t>
  </si>
  <si>
    <t>MTK_Kiirabibrigaadi liikme roll</t>
  </si>
  <si>
    <t>Kiirabibrigaadi liikme roll</t>
  </si>
  <si>
    <t>MTK_Kiirabibrigaadi liikme tööaja liik</t>
  </si>
  <si>
    <t>Kiirabibrigaadi liikme tööaja liik</t>
  </si>
  <si>
    <t>MTK_Kiirabibrigaadi tüüp</t>
  </si>
  <si>
    <t>Kiirabibrigaadi tüüp</t>
  </si>
  <si>
    <t>MTK_Kiirabieelselt ABC võtetega alustanud isik</t>
  </si>
  <si>
    <t>Kiirabieelselt ABC võtetega alustanud isik</t>
  </si>
  <si>
    <t>MTK_Kiirabieelselt rakendatud ABC võtted</t>
  </si>
  <si>
    <t>Kiirabieelselt rakendatud ABC võtted</t>
  </si>
  <si>
    <t>MTK_Kiirabikaardi grupeeringu alus</t>
  </si>
  <si>
    <t>e-Kiirabikaardi sektsiooni grupeeringu alus on koostatud vastavalt HL7 BATTERY soovitustele. Teatud sektsioonide kosseisud on kohustuslik täitmiseks kõik loetletud elemendid, aga mõned ühtlase struktuuriga osad saab selle klassifikaatori abil jätta dünaamiliseks.</t>
  </si>
  <si>
    <t>MTK_Kiirabikaardi protseduuride sektsioonid</t>
  </si>
  <si>
    <t>MTK_Kiirabikutse prioriteet</t>
  </si>
  <si>
    <t>Kiirabikutse prioriteet</t>
  </si>
  <si>
    <t>MTK_Kliinilise surma eeldatav põhjus</t>
  </si>
  <si>
    <t>Kliinilise surma eeldatav põhjus</t>
  </si>
  <si>
    <t>MTK_Kliinilise surma tekke tunnistamine</t>
  </si>
  <si>
    <t>Kliinilise surma tekke tunnistamine</t>
  </si>
  <si>
    <t>MTK_Konsultatsiooni allikas</t>
  </si>
  <si>
    <t>Konsultatsiooni allikas</t>
  </si>
  <si>
    <t>MTK_Kopsu auskultatoorne leid</t>
  </si>
  <si>
    <t>Kopsu auskultatoorne leid</t>
  </si>
  <si>
    <t>MTK_Kopsude mehaanilise ventilatsiooni meetod</t>
  </si>
  <si>
    <t>MTK_Kõhu katsumisleid</t>
  </si>
  <si>
    <t>Kõhu katsumisleid</t>
  </si>
  <si>
    <t>MTK_Kõritoru suurus</t>
  </si>
  <si>
    <t>Kõritoru suurus</t>
  </si>
  <si>
    <t>MTK_Köharefleksi olemasolu elustamisjärgselt</t>
  </si>
  <si>
    <t>Köharefleksi olemasolu elustamisjärgselt</t>
  </si>
  <si>
    <t>MTK_Lahase liik</t>
  </si>
  <si>
    <t>Lahase liik</t>
  </si>
  <si>
    <t>MTK_Liiklusõnnetuses osalenud liiklusvahendid</t>
  </si>
  <si>
    <t>Liiklusõnnetuses osalenud liiklusvahendid</t>
  </si>
  <si>
    <t>MTK_Lisajõu appikutsumine</t>
  </si>
  <si>
    <t>Lisajõu appikutsumine</t>
  </si>
  <si>
    <t>MTK_Loputuseks kasutatud vedelik</t>
  </si>
  <si>
    <t>Loputuseks kasutatud vedelik</t>
  </si>
  <si>
    <t>MTK_Luunõela paigaldamise koht</t>
  </si>
  <si>
    <t>MTK_Maoloputuse meetod</t>
  </si>
  <si>
    <t>Maoloputuse meetod</t>
  </si>
  <si>
    <t>MTK_Maosondi paigaldamise meetod</t>
  </si>
  <si>
    <t>Maosondi paigaldamise meetod</t>
  </si>
  <si>
    <t>MTK_Meningeaalärritusnähud</t>
  </si>
  <si>
    <t>Meningeaalärritusnähud</t>
  </si>
  <si>
    <t>MTK_Motoorne defitsiit</t>
  </si>
  <si>
    <t>Motoorne defitsiit</t>
  </si>
  <si>
    <t>MTK_Motoorne vastus</t>
  </si>
  <si>
    <t>Motoorne vastus</t>
  </si>
  <si>
    <t>MTK_Muu kraniaalnärvi kahjustus</t>
  </si>
  <si>
    <t>Muu kraniaalnärvi kahjustus</t>
  </si>
  <si>
    <t>MTK_Mürgistuse laad</t>
  </si>
  <si>
    <t>MTK_Mürgistuse toimumise koht</t>
  </si>
  <si>
    <t>MTK_Mürgistust põhjustav aine</t>
  </si>
  <si>
    <t>Mürgistust põhjustav aine</t>
  </si>
  <si>
    <t>MTK_Naha niiskus</t>
  </si>
  <si>
    <t>MTK_Naha temperatuur</t>
  </si>
  <si>
    <t>MTK_Naha värvus</t>
  </si>
  <si>
    <t>MTK_Nakkusohu_saastumisohu olemus</t>
  </si>
  <si>
    <t>MTK_Neuroloogiline koldeleid</t>
  </si>
  <si>
    <t>MTK_Ninaverejooksu tamponaadi meetod</t>
  </si>
  <si>
    <t>MTK_Ninaverejooksu tamponaadiks kasutatud vahendid</t>
  </si>
  <si>
    <t>MTK_Omahingamine vahetult enne elustamisvõtete rakendamist</t>
  </si>
  <si>
    <t>MTK_Palpeeritav pulss</t>
  </si>
  <si>
    <t>MTK_Patsiendi asukoht</t>
  </si>
  <si>
    <t>MTK_Patsiendi haiglasse vastu võtnud osakonna tase</t>
  </si>
  <si>
    <t>MTK_Patsiendi identifitseeritus</t>
  </si>
  <si>
    <t>MTK_Patsiendi kesknärvisüsteemi seisund Glasgow-Pittsburghi hindamisskaala järgi</t>
  </si>
  <si>
    <t>MTK_Patsiendi vanuse täpsus</t>
  </si>
  <si>
    <t>MTK_Perearsti olemasolu</t>
  </si>
  <si>
    <t>MTK_Peristaltika</t>
  </si>
  <si>
    <t>MTK_Pleuradreneeni suurus</t>
  </si>
  <si>
    <t>MTK_Pleuraõõne dreneerimise meetod</t>
  </si>
  <si>
    <t>MTK_Pulsi regulaarsus</t>
  </si>
  <si>
    <t>MTK_Pupilli suurus</t>
  </si>
  <si>
    <t>MTK_Pupilli valgusreaktsioon</t>
  </si>
  <si>
    <t>MTK_Pupillidiferents</t>
  </si>
  <si>
    <t>MTK_Põie kateteriseerimistee</t>
  </si>
  <si>
    <t>MTK_Põiekateetri liik</t>
  </si>
  <si>
    <t>MTK_Ravimi kontsentratsiooni mõõtühik</t>
  </si>
  <si>
    <t>MTK_Ravimi manustamisviis</t>
  </si>
  <si>
    <t>MTK_Ravimlahuse kontsentratsiooni mõõtühik</t>
  </si>
  <si>
    <t>MTK_Silmade avamine</t>
  </si>
  <si>
    <t>MTK_Suure põletuspinna katmisvahend</t>
  </si>
  <si>
    <t>MTK_Sõnaline kontakt</t>
  </si>
  <si>
    <t>MTK_Südamemassaaži liik</t>
  </si>
  <si>
    <t>MTK_Südamerütmi regulaarsus</t>
  </si>
  <si>
    <t>MTK_Südametegevuse käivitaja</t>
  </si>
  <si>
    <t>MTK_Takistavad tegurid kiirabi ajaliseks kulgemiseks</t>
  </si>
  <si>
    <t>MTK_Teadvuse seisund</t>
  </si>
  <si>
    <t>MTK_Teadvusekaotuse esinemine</t>
  </si>
  <si>
    <t>MTK_Teadvusseisund vahetult enne elustamisvõtete rakendamist</t>
  </si>
  <si>
    <t>MTK_Temperatuuri mõõtmise koht</t>
  </si>
  <si>
    <t>MTK_Transpordi viis autost haiglasse</t>
  </si>
  <si>
    <t>MTK_Transpordi viis sündmuskohalt autosse</t>
  </si>
  <si>
    <t>MTK_Trauma liik</t>
  </si>
  <si>
    <t>MTK_Trauma mehhanism</t>
  </si>
  <si>
    <t>MTK_Trauma toimumise koht</t>
  </si>
  <si>
    <t>MTK_Tundlikkushäire piir</t>
  </si>
  <si>
    <t>MTK_Täiendava kiirabi transpordivahendi kasutamine</t>
  </si>
  <si>
    <t>MTK_Valu visuaalne analoogskaala (VAS)</t>
  </si>
  <si>
    <t>MTK_Veeni kanüleerimise koht</t>
  </si>
  <si>
    <t>MTK_Veenikanüüli suurus</t>
  </si>
  <si>
    <t>Veenikanüüli suurus</t>
  </si>
  <si>
    <t>MTK_Verejooksu peatamine</t>
  </si>
  <si>
    <t>Verejooksu peatamine</t>
  </si>
  <si>
    <t>MTK_Vigastatud isiku roll</t>
  </si>
  <si>
    <t>Vigastatud isiku roll</t>
  </si>
  <si>
    <t>MTK_Vigastuse kirjeldus</t>
  </si>
  <si>
    <t>MTK_Vigastuse piirkond</t>
  </si>
  <si>
    <t>MTK_Võimalikud teadvust mõjutavad välisfaktorid</t>
  </si>
  <si>
    <t>Võimalikud teadvust mõjutavad välisfaktorid</t>
  </si>
  <si>
    <t>MTK_Võõrkeha_eemaldamine</t>
  </si>
  <si>
    <t>Mask CodeSystem</t>
  </si>
  <si>
    <t>Digiloo XML sõnumis &lt;maskableAct&gt;.&lt;code&gt; elemendis vastavalt standardis määratud reeglitele</t>
  </si>
  <si>
    <t>Materjali tüüp</t>
  </si>
  <si>
    <t>Menarche</t>
  </si>
  <si>
    <t>Menopausaalne staatus</t>
  </si>
  <si>
    <t>Menstruaaltsükli faas</t>
  </si>
  <si>
    <t>Menstruatsioon</t>
  </si>
  <si>
    <t>Mikrobioloogilise uuringu vastus</t>
  </si>
  <si>
    <t>Mitmikute sünnijärjekord</t>
  </si>
  <si>
    <t>Mitteerakorralise transporditellimuse logistika</t>
  </si>
  <si>
    <t>Mootorsõidukijuhi meditsiinilised piirangud</t>
  </si>
  <si>
    <t>Muu oluline info</t>
  </si>
  <si>
    <t>NCSP</t>
  </si>
  <si>
    <t>Naba seisund lahkumisel</t>
  </si>
  <si>
    <t>Nakkushaiguskahtluste nimekiri RHK-10 järgi</t>
  </si>
  <si>
    <t>Nakkushaiguste nimekiri RHK-10 järgi</t>
  </si>
  <si>
    <t>Neelamistüüp</t>
  </si>
  <si>
    <t>Näo ala- ja keskosa kõrguste suhe</t>
  </si>
  <si>
    <t>valitakse vastav hinnang patsiendi näo ala- ja keskosa suhe hinnangutest: 1 - normaalne; 2- lühenenud; 3 - pikenenud.</t>
  </si>
  <si>
    <t>Näo asümmeetria</t>
  </si>
  <si>
    <t>Nõustamise liik</t>
  </si>
  <si>
    <t>Nõustamise vanusegrupp</t>
  </si>
  <si>
    <t>Observation liik</t>
  </si>
  <si>
    <t>CDA dokumendis &lt;Observation&gt;&lt;code&gt; elemendis vastavalt standardis määratud reeglitele</t>
  </si>
  <si>
    <t>Olulised kirurgilised protseduurid</t>
  </si>
  <si>
    <t>Olulised kroonilised haigused</t>
  </si>
  <si>
    <t>Organisatsiooni liik</t>
  </si>
  <si>
    <t>Digiloo sõnumites &lt;Organization&gt;&lt;interpretationCode&gt; elemendis vastavalt Digiloo standardites määratud reeglitele</t>
  </si>
  <si>
    <t>Organsiirdamise ooteleht</t>
  </si>
  <si>
    <t>Ortodontilise ravi motivatsioon</t>
  </si>
  <si>
    <t>Ortodontilise või hambaravi lõpetamise põhjus</t>
  </si>
  <si>
    <t>Osaluse liik</t>
  </si>
  <si>
    <t>Digiloo XML sõnumites &lt;Guardian&gt;&lt;code&gt; või &lt;AssosiatedEntity&gt;&lt;code&gt; elementides vastavalt standardis määratud reeglitele</t>
  </si>
  <si>
    <t>Otsuse tüüp</t>
  </si>
  <si>
    <t>Digiloo XML sõnumis &lt;Observation&gt;&lt;interpretationCode&gt; elemendis vastavalt standardis määratud reeglitele</t>
  </si>
  <si>
    <t>Pahaloomulise kasvaja levik TNM järgi</t>
  </si>
  <si>
    <t>Pahaloomulise kasvaja staadium</t>
  </si>
  <si>
    <t>Parenteraalse nakatumise viis</t>
  </si>
  <si>
    <t>Patomorfoloogiline lõppdiagnoos</t>
  </si>
  <si>
    <t>Patsiendi eestkostja ja usaldusisiku konfidentsiaalsus</t>
  </si>
  <si>
    <t>Patsiendi kontaktisikute liigid</t>
  </si>
  <si>
    <t>Patsiendi pöördumise viis</t>
  </si>
  <si>
    <t>Patsiendi seisund haiglast väljakirjutamisel</t>
  </si>
  <si>
    <t>Patsiendi staatus</t>
  </si>
  <si>
    <t>Patsiendi üldandmete allikas</t>
  </si>
  <si>
    <t>Digiloo XML sõnumites &lt;AssignedEntity&gt;&lt;id&gt; või &lt;DataSource&gt;&lt;value&gt; elementides vastavalt Digiloo standardites määratud reeglitele</t>
  </si>
  <si>
    <t>Pensioni liik</t>
  </si>
  <si>
    <t>Pere olukord</t>
  </si>
  <si>
    <t>Perinataalsurm</t>
  </si>
  <si>
    <t>Perinataalsurma saabumise aeg</t>
  </si>
  <si>
    <t>Personaalse seose liik</t>
  </si>
  <si>
    <t>Digiloo nõusolekute registris ja Digiloo XML sõnumites &lt;PersonalRelationship&gt;&lt;code&gt; ja &lt;DataSource&gt;&lt;value&gt; elementides vastavalt Digiloo standardis määratud reeglitele</t>
  </si>
  <si>
    <t>Piiriülesest andmevahetusest välja jäävad ATC koodid</t>
  </si>
  <si>
    <t>Pildiviida alamtüüp</t>
  </si>
  <si>
    <t>Poliisi liik</t>
  </si>
  <si>
    <t>Digiloo XML sõnumis &lt;PolicyOrAccount&gt;&lt;code&gt; elemendis vastavalt Digiloo standardites määratud reeglitele</t>
  </si>
  <si>
    <t>Polüübi eemaldamise täielikkus</t>
  </si>
  <si>
    <t>Polüübi koe hinnang</t>
  </si>
  <si>
    <t>Polüübi kuju</t>
  </si>
  <si>
    <t>Potirežiim</t>
  </si>
  <si>
    <t>Proovimaterjali adekvaatsus</t>
  </si>
  <si>
    <t>Proovimaterjali tüüp meditsiinilaborites</t>
  </si>
  <si>
    <t>Proovimaterjali uuringu paige</t>
  </si>
  <si>
    <t>Proovinõu tüüp</t>
  </si>
  <si>
    <t>Proovivõtu aeg</t>
  </si>
  <si>
    <t>Protseduuri tüüp</t>
  </si>
  <si>
    <t>Digiloo XML sõnumis vastavalt Digiloo standardis määratud reeglitele</t>
  </si>
  <si>
    <t>Psühhosotsiaalne taust ja areng</t>
  </si>
  <si>
    <t>Pubitaalkarvastik</t>
  </si>
  <si>
    <t>Puude raskusaste</t>
  </si>
  <si>
    <t>Puude raskusastmed on: keskmine puue; raske puue; sügav puue;</t>
  </si>
  <si>
    <t>Päringu staatus</t>
  </si>
  <si>
    <t>Digiloo päringu ja päringu vastuste XML sõnumites &lt;QueryByParameter&gt;&lt;statusCode&gt; elemendis vastavalt Digiloo standardites määratud reeglitele</t>
  </si>
  <si>
    <t>Päringu vastuse kood</t>
  </si>
  <si>
    <t>Digiloo XML päringu vastuste sõnumites &lt;QueryAck&gt;&lt;queryResponseCode&gt; elemendis vastavalt Digiloo standardites määratud reeglitele</t>
  </si>
  <si>
    <t>Pöördumise plaanilisus_erakorralisus</t>
  </si>
  <si>
    <t>RHK-10</t>
  </si>
  <si>
    <t>RTK</t>
  </si>
  <si>
    <t>Riikide ja territooriumide klassifikaator</t>
  </si>
  <si>
    <t>Radioloogiline meetod</t>
  </si>
  <si>
    <t>radioloogiline meetod on seotud kehapaikme koodistikuga (1.3.6.1.4.1.28284.6.2.1.80) ja radioloogiliste uuringute loeteluga (uuringukood) (1.3.6.1.4.1.28284.6.2.1.82) on koostatud uuringu tellimiseks</t>
  </si>
  <si>
    <t>Radioloogiline staatus</t>
  </si>
  <si>
    <t>Radioloogiline uuring</t>
  </si>
  <si>
    <t>Radioloogilise uuringu liik</t>
  </si>
  <si>
    <t>Radioloogilise uuringu tulemus</t>
  </si>
  <si>
    <t>Rahvused</t>
  </si>
  <si>
    <t>Ravikindlustuse omadus</t>
  </si>
  <si>
    <t>Eesti haigekassa poolt kehtestatud ravikindlustuse tekke omadused, kus on 1 - töötajana kindlustatud, 2 - vanaduspensionärina kindlustatud, 3 - töövõimetuspensionärina kindlustatud.</t>
  </si>
  <si>
    <t>Ravil viibimine (Encounter)</t>
  </si>
  <si>
    <t>Digiloo XML sõnumis &lt;Encounter&gt;&lt;code&gt; elemendis vastavalt Digiloo standardis määratud reeglitele</t>
  </si>
  <si>
    <t>Ravimi andmete tüüp</t>
  </si>
  <si>
    <t>Digiloo XML sõnumis &lt;substanceAdmistration&gt;&lt;code&gt; elemendis vastavalt Digiloo standardites määratud reeglitele</t>
  </si>
  <si>
    <t>Ravimvormid</t>
  </si>
  <si>
    <t>Relvaloa meditsiinilised piirangud</t>
  </si>
  <si>
    <t>Residuaaltuumor</t>
  </si>
  <si>
    <t>Retensiooni aparaadi tüüp</t>
  </si>
  <si>
    <t>Rinnad</t>
  </si>
  <si>
    <t>Rinnanäärme histoloogia tulemus</t>
  </si>
  <si>
    <t>Rinnapiima söötmise viisid</t>
  </si>
  <si>
    <t>Ruumipuudus või ruumi ülejääk hambakaares</t>
  </si>
  <si>
    <t>ST_eesnääre</t>
  </si>
  <si>
    <t>ST_emakakael</t>
  </si>
  <si>
    <t>ST_emakakeha</t>
  </si>
  <si>
    <t>ST_huul_suuõõs</t>
  </si>
  <si>
    <t>ST_häbe</t>
  </si>
  <si>
    <t>ST_kilpnääre, papillaarne või follikulaarne 45 aastasel või vanemal ja medullaarne vähk</t>
  </si>
  <si>
    <t>ST_kilpnääre, papillaarne või follikulaarne alla 45 aastasel</t>
  </si>
  <si>
    <t>ST_kilpnääre-anaplastiline vähk</t>
  </si>
  <si>
    <t>ST_kliiniline naha melanoom</t>
  </si>
  <si>
    <t>ST_kops</t>
  </si>
  <si>
    <t>ST_kusepõis</t>
  </si>
  <si>
    <t>ST_kusiti</t>
  </si>
  <si>
    <t>ST_käär- ja pärasool</t>
  </si>
  <si>
    <t>ST_kõhunääre</t>
  </si>
  <si>
    <t>ST_kõri</t>
  </si>
  <si>
    <t>ST_luu</t>
  </si>
  <si>
    <t>ST_lümfikoe kasvajad</t>
  </si>
  <si>
    <t>ST_magu</t>
  </si>
  <si>
    <t>ST_maks</t>
  </si>
  <si>
    <t>ST_maksa-kõhunäärme ampull</t>
  </si>
  <si>
    <t>ST_munajuha</t>
  </si>
  <si>
    <t>ST_munand</t>
  </si>
  <si>
    <t>ST_munasari</t>
  </si>
  <si>
    <t>ST_nahavähk</t>
  </si>
  <si>
    <t>ST_neel-ninaneel</t>
  </si>
  <si>
    <t>ST_neel-suuneel, hüpofaarünks</t>
  </si>
  <si>
    <t>ST_neer</t>
  </si>
  <si>
    <t>ST_neeruvaagen ja kusejuha</t>
  </si>
  <si>
    <t>ST_ninakõrvalurked</t>
  </si>
  <si>
    <t>ST_patoloogiline naha melanoom</t>
  </si>
  <si>
    <t>ST_peensool</t>
  </si>
  <si>
    <t>ST_pehmed koed-sarkoom</t>
  </si>
  <si>
    <t>ST_pleuramesotelioom</t>
  </si>
  <si>
    <t>ST_pärakukanal</t>
  </si>
  <si>
    <t>ST_rind</t>
  </si>
  <si>
    <t>ST_sapiteed</t>
  </si>
  <si>
    <t>ST_silmamunasoonkesta melanoom</t>
  </si>
  <si>
    <t>ST_suguti</t>
  </si>
  <si>
    <t>ST_söögitoru</t>
  </si>
  <si>
    <t>ST_süljenäärmed</t>
  </si>
  <si>
    <t>ST_trofoblastilised kasvajad</t>
  </si>
  <si>
    <t>ST_tupp</t>
  </si>
  <si>
    <t>Saatekirja staatus</t>
  </si>
  <si>
    <t>Seadusliku esindaja volituse ulatus</t>
  </si>
  <si>
    <t>Seksuaalsel teel nakatunu nakkusallika riskirühma kuulumine</t>
  </si>
  <si>
    <t>Sektsiooni kodeering</t>
  </si>
  <si>
    <t>Soole ettevalmistus</t>
  </si>
  <si>
    <t>Sotsiaalmajanduslik seisund</t>
  </si>
  <si>
    <t>Stigmad</t>
  </si>
  <si>
    <t>Sugu</t>
  </si>
  <si>
    <t>Suguhaiguste levikutee</t>
  </si>
  <si>
    <t>Suremispaik</t>
  </si>
  <si>
    <t>Surma põhjuse määraja</t>
  </si>
  <si>
    <t>Surma põhjuse määramise alus</t>
  </si>
  <si>
    <t>Surma tinginud asjaolu</t>
  </si>
  <si>
    <t>Söömisoskused ja toitumisharjumused</t>
  </si>
  <si>
    <t>Sündimiskoht</t>
  </si>
  <si>
    <t>Sündmuse liik (Act)</t>
  </si>
  <si>
    <t>Sünnituse tulem</t>
  </si>
  <si>
    <t>Sünnituse valutustamine</t>
  </si>
  <si>
    <t>TNM kliiniline</t>
  </si>
  <si>
    <t>TNM määramise prefiksid</t>
  </si>
  <si>
    <t>TNM_eesnääre</t>
  </si>
  <si>
    <t>TNM_eesnäärme transitoorrakuline vähk</t>
  </si>
  <si>
    <t>TNM_emakakael</t>
  </si>
  <si>
    <t>TNM_emakakeha</t>
  </si>
  <si>
    <t>TNM_huul_suuõõs</t>
  </si>
  <si>
    <t>TNM_häbe</t>
  </si>
  <si>
    <t>TNM_kilpnääre kõik, v.a anaplastiline vähk</t>
  </si>
  <si>
    <t>TNM_kilpnääre-anaplastiline vähk</t>
  </si>
  <si>
    <t>TNM_kops</t>
  </si>
  <si>
    <t>TNM_kusepõis</t>
  </si>
  <si>
    <t>TNM_kusiti</t>
  </si>
  <si>
    <t>TNM_käär- ja pärasool</t>
  </si>
  <si>
    <t>TNM_kõhunääre</t>
  </si>
  <si>
    <t>TNM_kõri-häälekõri</t>
  </si>
  <si>
    <t>TNM_kõri-häälekõrialumik</t>
  </si>
  <si>
    <t>TNM_kõri-häälekõriülemik</t>
  </si>
  <si>
    <t>TNM_luu</t>
  </si>
  <si>
    <t>TNM_magu</t>
  </si>
  <si>
    <t>TNM_maks</t>
  </si>
  <si>
    <t>TNM_maksa-kõhunäärme ampull</t>
  </si>
  <si>
    <t>TNM_munajuha</t>
  </si>
  <si>
    <t>TNM_munand</t>
  </si>
  <si>
    <t>TNM_munasari</t>
  </si>
  <si>
    <t>TNM_naha melanoom</t>
  </si>
  <si>
    <t>TNM_nahavähk</t>
  </si>
  <si>
    <t>TNM_neel-alaneel</t>
  </si>
  <si>
    <t>TNM_neel-ninaneel</t>
  </si>
  <si>
    <t>TNM_neel-suuneel</t>
  </si>
  <si>
    <t>TNM_neer</t>
  </si>
  <si>
    <t>TNM_neeruvaagen ja kusejuha</t>
  </si>
  <si>
    <t>TNM_ninakõrvalurked-ninaõõs ja sõelluu-urge</t>
  </si>
  <si>
    <t>TNM_ninakõrvalurked-ülalõuaurged</t>
  </si>
  <si>
    <t>TNM_peensool</t>
  </si>
  <si>
    <t>TNM_pehmed koed-sarkoom</t>
  </si>
  <si>
    <t>TNM_pisaranäärmevähk</t>
  </si>
  <si>
    <t>TNM_pleuramesotelioom</t>
  </si>
  <si>
    <t>TNM_pärakukanal</t>
  </si>
  <si>
    <t>TNM_retinoblastoom</t>
  </si>
  <si>
    <t>TNM_rind</t>
  </si>
  <si>
    <t>TNM_ripskeha ja soonkesta melanoom</t>
  </si>
  <si>
    <t>TNM_sapipõis</t>
  </si>
  <si>
    <t>TNM_sapiteed</t>
  </si>
  <si>
    <t>TNM_silma sidekesta kartsinoom</t>
  </si>
  <si>
    <t>TNM_silma sidekesta melanoom</t>
  </si>
  <si>
    <t>TNM_silmakoopa sarkoom</t>
  </si>
  <si>
    <t>TNM_silmalauvähk</t>
  </si>
  <si>
    <t>TNM_suguti</t>
  </si>
  <si>
    <t>TNM_söögitoru alumine rinnaosa</t>
  </si>
  <si>
    <t>TNM_söögitoru keskmine rinnaosa</t>
  </si>
  <si>
    <t>TNM_söögitoru ülemine rinnaosa</t>
  </si>
  <si>
    <t>TNM_süljenäärmed</t>
  </si>
  <si>
    <t>TNM_trofoblastilised kasvajad</t>
  </si>
  <si>
    <t>TNM_tupp</t>
  </si>
  <si>
    <t>TNM_vikerkesta melanoom</t>
  </si>
  <si>
    <t>Teenuste valdkonnad</t>
  </si>
  <si>
    <t>Tegelik perekonnaseis</t>
  </si>
  <si>
    <t>Teostamata koloskoopia põhjus</t>
  </si>
  <si>
    <t>Teovõime</t>
  </si>
  <si>
    <t>Terviseharjumused</t>
  </si>
  <si>
    <t>Tervisetoendi staatus</t>
  </si>
  <si>
    <t>Tervisetõendi otsuse kasutusala</t>
  </si>
  <si>
    <t>Tervisetõendi saaja</t>
  </si>
  <si>
    <t>Tervishoiuteenuse liik</t>
  </si>
  <si>
    <t>Tervishoiutöötaja roll</t>
  </si>
  <si>
    <t>Tervishoiutöötaja tüüp</t>
  </si>
  <si>
    <t>Tööst olenevad ohutegurid</t>
  </si>
  <si>
    <t>Töövõimetuslehe liik</t>
  </si>
  <si>
    <t>UICC TNM</t>
  </si>
  <si>
    <t>Usaldusisiku volituse ulatus</t>
  </si>
  <si>
    <t>Uuringu vanusegrupp</t>
  </si>
  <si>
    <t>Uuringute paikmed</t>
  </si>
  <si>
    <t>Vaimne taust ja areng</t>
  </si>
  <si>
    <t>Vaktsiinvälditavad haigused ja haigustekitajad</t>
  </si>
  <si>
    <t>Vastsündinu ajalisus</t>
  </si>
  <si>
    <t>Vastsündinu asfüksia markerid</t>
  </si>
  <si>
    <t>Vastsündinu ja imiku toit</t>
  </si>
  <si>
    <t>Vastsündinu ja imiku väljaheide</t>
  </si>
  <si>
    <t>Vastsündinu naha ja limaskestade värvus</t>
  </si>
  <si>
    <t>Vastsündinu naha seisund</t>
  </si>
  <si>
    <t>Vastsündinu või imiku lihastoonus</t>
  </si>
  <si>
    <t>Vastsündinu või imiku üldseisund</t>
  </si>
  <si>
    <t>Vastunäidustused hamba- või ortodontia ravile</t>
  </si>
  <si>
    <t>Vastuse konfidentsiaalsus patsiendile</t>
  </si>
  <si>
    <t>Viidaregistri kande tüüp</t>
  </si>
  <si>
    <t>Viirusanalüüsi vastus</t>
  </si>
  <si>
    <t>Visiidi liigid</t>
  </si>
  <si>
    <t>Visiidi tüüp</t>
  </si>
  <si>
    <t>Volitatud töötaja volituse liik</t>
  </si>
  <si>
    <t>Voodiprofiilid</t>
  </si>
  <si>
    <t>Väljastatud tõendid</t>
  </si>
  <si>
    <t>Võimalikud komplikatsioonid</t>
  </si>
  <si>
    <t>Võimalikud vastunäidustused</t>
  </si>
  <si>
    <t>e-Kiirabikaardi infosüsteemi kesksüsteemi õigused</t>
  </si>
  <si>
    <t>e-Kiirabikaardi infosüsteemi kindlad rollid</t>
  </si>
  <si>
    <t>Üldine füsioloogiline areng</t>
  </si>
  <si>
    <t>Üldmotoorika</t>
  </si>
  <si>
    <t>Ülemiste intsisiivide ja ülahuule suhe naeratades</t>
  </si>
  <si>
    <t>Ülemiste intsisiivide ja ülahuule suhe puhkeasendis</t>
  </si>
  <si>
    <t>Klassifikaatori failis (.xsl, .csv) olevad andmed</t>
  </si>
  <si>
    <t>Klassifikaatori nimetus</t>
  </si>
  <si>
    <t>OID</t>
  </si>
  <si>
    <t>Klassifikaatori sisu kirjeldus</t>
  </si>
  <si>
    <t>LN/N/PN</t>
  </si>
  <si>
    <t>Muutja</t>
  </si>
  <si>
    <t>Staatus</t>
  </si>
  <si>
    <t>Selgitus</t>
  </si>
  <si>
    <t xml:space="preserve"> </t>
  </si>
  <si>
    <t>Terviseamet</t>
  </si>
  <si>
    <t>TAAIDSIH</t>
  </si>
  <si>
    <t>mitmekohaline numbrite kombinatsioon</t>
  </si>
  <si>
    <t>kasutusel</t>
  </si>
  <si>
    <t>Vastavalt NAKIS-e registri vajadusele</t>
  </si>
  <si>
    <t>XLS, CSV, XML</t>
  </si>
  <si>
    <t>Haiguste loetelu, mis kaasnevad AIDS-ile</t>
  </si>
  <si>
    <t>AIDS-teatisel märgitakse kaasnevate indikaatorhaigused (0-mitu)</t>
  </si>
  <si>
    <t>NAKIS-e registri AIDS-teatis</t>
  </si>
  <si>
    <t xml:space="preserve">Koostatud Terviseameti Nakkushaiguste seire ja epideemiatõrje osakonnas </t>
  </si>
  <si>
    <t>1.3.6.1.4.1.28284.6.2.1.77</t>
  </si>
  <si>
    <t>TKKLPOKD</t>
  </si>
  <si>
    <t>tähtede kombinatsioonid</t>
  </si>
  <si>
    <t>Uuendamine toimub vastavalt kehtivale seadusandlusele</t>
  </si>
  <si>
    <t>XLS, CSV</t>
  </si>
  <si>
    <t>lapse pere olukorda kirjeldavad teemade valik</t>
  </si>
  <si>
    <t xml:space="preserve">Klassifikaatorist valitakse iga teema, mille abil kirjeldatakse lapse pere olukorda: FAMMEMB - pere koosseis;  SOCBCKGR - sotsiaalne taust; MOV - kolimised; WRK - töölerakendumine; PERSREL - inimsuhted; CHRDISEASE - kroonilised haigused perekonnas; DAYCARE  - lapse päevahoid. </t>
  </si>
  <si>
    <t>Põhimõiste:  üksikute teemade valik, mille abil koostatakse ülevaate lapse pere olukorrast</t>
  </si>
  <si>
    <t xml:space="preserve">Meditsiiniline dokumentatsioon ehk Digitaalse Terviseloo - tervisekontrollikaardi nõustamise teatis. </t>
  </si>
  <si>
    <t>merje.tikk@kliinikum.ee; kelli.podoshvilev@itk.ee; reet.malbe@regionaalhaigla.ee; piret.simmo@sm.ee;</t>
  </si>
  <si>
    <t>Tähtede ja numbrite kombinatsioon</t>
  </si>
  <si>
    <t>Eestis ATC-klassifikaatori haldajaks on Ravimiamet.</t>
  </si>
  <si>
    <t>The Anatomical Therapeutic Chemical Classification System with Defined Daily Doses (ATC/DDD).</t>
  </si>
  <si>
    <t>http://www.who.int/classifications/atcddd/en/</t>
  </si>
  <si>
    <t>ATC (Anatomical Therapeutic Chemical) klassifikatsioonisüsteem, mis töötati välja Norras 1970. aastate alguses, jaotab toimeained erinevatesse rühmadesse vastavalt elundile või elundsüsteemile, millesse nad toimivad, ning nende farmakoloogilistele ja keemilistele omadustele.</t>
  </si>
  <si>
    <t xml:space="preserve">Loetelust valitakse ravimi toimeaine ATC-kood .  </t>
  </si>
  <si>
    <t>Ravimeid klassifitseeritakse peamise toimeaine olulisima näidustuse järgi põhimõttel, et iga manustamisviisi kohta väljastatakse üks ATC kood, sarnase koostise, kuid erineva toimeainesisaldusega ravimitel on sama ATC kood.</t>
  </si>
  <si>
    <t xml:space="preserve">ravimiga </t>
  </si>
  <si>
    <t>2.16.840.1.113883.6.73.1</t>
  </si>
  <si>
    <t>1.3.6.1.4.1.28284.6.2.1.90</t>
  </si>
  <si>
    <t>ORALLYLANA</t>
  </si>
  <si>
    <t>ühekohaline numberkood "N"</t>
  </si>
  <si>
    <t>Uuendamine toimub vastavalt Eesti Ortodontide Seltsi otsusele või vastavalt seadusandluse muudatusele.</t>
  </si>
  <si>
    <t>Loendi loomise aluseks on  Eesti Ortodontide Seltsi otsus.</t>
  </si>
  <si>
    <t>tsefalomeetrilise analüüsi nõutud põhiparameetrid</t>
  </si>
  <si>
    <t>täidetakse kõik põhiparameetrite väärtused vastavalt mainitud selgitustele (nurgamõõt kraadides; mm; %)</t>
  </si>
  <si>
    <t>Ortodontiakaart, Ortodontia uuringu teatis</t>
  </si>
  <si>
    <t>rita.nommela@ut.ee; kristen.nigul@kliinik32.ee; raul.varul@ortodontia.ee</t>
  </si>
  <si>
    <t>1.3.6.1.4.1.28284.6.2.1.90.1</t>
  </si>
  <si>
    <t>1.3.6.1.4.1.28284.6.2.1.36</t>
  </si>
  <si>
    <t>Sotsiaalministeerium</t>
  </si>
  <si>
    <t>anamneesi vanusegrupp</t>
  </si>
  <si>
    <t>ANAMVGR</t>
  </si>
  <si>
    <t>numbrite ja tähtede kombinatsioon</t>
  </si>
  <si>
    <t>Uuendamine toimub vastavalt seadusandluse muudatusele.</t>
  </si>
  <si>
    <t xml:space="preserve">anamneesi koostamise vanuse grupid, kui vanusegrupp on määratud, siis läheb  anamnees lapse tervishoiukaardile vastavasse vanusegruppi
</t>
  </si>
  <si>
    <t>Valitakse vastav vanuse grupp.</t>
  </si>
  <si>
    <t>Põhimõiste on anamneesi koostamiseks nimetatud vanuse grupid.</t>
  </si>
  <si>
    <t>Meditsiiniline dokumentatsioon ehk Digitaalse Terviseloo - lapse tervisekontrolli kaart</t>
  </si>
  <si>
    <t>ljudmila.labzina@e-tervis.ee; madis.tiik@e-tervis.ee; merje.tikk@kliinikum.ee; kelli.podoshvilev@itk.ee; reet.malbe@regionaalhaigla.ee; piret.simmo@sm.ee; riina.paal@sm.ee; laine.peedu@sm.ee</t>
  </si>
  <si>
    <t>1.3.6.1.4.1.28284.6.2.3.20</t>
  </si>
  <si>
    <t>Eesti E-tervise SA</t>
  </si>
  <si>
    <t>Andmekogu volitatud töötleja</t>
  </si>
  <si>
    <t>AKGVOLT</t>
  </si>
  <si>
    <t>8-kohaline numberkood (äriregstrikood)</t>
  </si>
  <si>
    <t>Tervise Infosüsteemis määratud patsiendi üldandmete pärimise allikad</t>
  </si>
  <si>
    <t>andmekogudest pärit andmete korral on vastutajaks asutuseks haldaja ehk volitatud töötleja</t>
  </si>
  <si>
    <t>määratud TIS standardiga</t>
  </si>
  <si>
    <t>DL_mallid.doc</t>
  </si>
  <si>
    <t>patsiendi üldandmed</t>
  </si>
  <si>
    <t>puudub</t>
  </si>
  <si>
    <t>AL</t>
  </si>
  <si>
    <t>Uuendamine toimub vastavalt taotluste esitamisele ja järgnevale loendite töörühma otsusele või vastavalt seadusandlikule muudatusele.</t>
  </si>
  <si>
    <t>Loendi loomise aluseks oli Sotsiaalministeeriumi määrus nr 76. Loend on kirjeldatud ka "Meditsiini dokumentide kirjete loetelud" Heidi Gil. Ülevaade. Tallinn: Sotsiaalministeerium, 2000. – 44 lk. https://www.riigiteataja.ee/ert/act.jsp?id=970559; http://www.sm.ee/est/HtmlPages/meddokkirjed/$file/meddokloetelukirjed.pdf</t>
  </si>
  <si>
    <t>Põhimõiste on anesteesia liigid.</t>
  </si>
  <si>
    <t xml:space="preserve">Meditsiiniline dokumentatsioon ehk Digitaalse Terviseloo - epikriis, ambulatoorne epikriis, päevaravi epikriis, EMO patsiendikaart. </t>
  </si>
  <si>
    <t>ASA</t>
  </si>
  <si>
    <t>Ühekohaline numbrikood - "N"</t>
  </si>
  <si>
    <t>Loendi loomise aluseks oli SoM määrus nr 76. Loend on kirjeldatud ka "Meditsiini dokumentide kirjete loetelud" Heidi Gil. Ülevaade. Tallinn: Sotsiaalministeerium, 2000. – 44 lk. https://www.riigiteataja.ee/ert/act.jsp?id=970559; http://www.sm.ee/est/HtmlPages/meddokkirjed/$file/meddokloetelukirjed.pdf                                     ASA klassifikatsiooni (Americal Society of Anestesiologists Classification System)</t>
  </si>
  <si>
    <t>Võimalikud anesteesia riskid: ASA 1, ASA 2, ASA 3, ASA 4, ASA 5, ASA 6.</t>
  </si>
  <si>
    <t>Valitakse anesteesia riski klass.</t>
  </si>
  <si>
    <t>Põhimõiste on anesteesia riskid. Täisnimetused ja selgitused on: ASA füüsiline staatus klass 1 - patsiendil on normaalne seisund, ASA füüsiline staatus klass 2 - kerge süsteemne haigusseisund, ASA füüsiline staatus klass 3 - tõsine süsteemne haigusseisund, ASA füüsiline staatus klass 4 - tõsine süsteemne haigusseisund (püsiv eluoht), ASA füüsiline staatus klass 5 - patsient on suremas (ilma operatsioonita ei ela), ASA füüsiline staatus klass 6 - patsiendil on tunnistatud aju surm, organid võidakse kasutada doonorluse eesmärgil.</t>
  </si>
  <si>
    <t xml:space="preserve">Meditsiiniline dokumentatsioon ehk DL - Epikriis, Päevaravi epikriis, Ambulatoorne epikriis, EMO Patsiendikaart. </t>
  </si>
  <si>
    <t>Apgari komponentid</t>
  </si>
  <si>
    <t>1.3.6.1.4.1.28284.6.2.1.17</t>
  </si>
  <si>
    <t>APGK</t>
  </si>
  <si>
    <t>Ühe-kuni kahekohaline numbrikood - "N"; "NN"</t>
  </si>
  <si>
    <t xml:space="preserve">Sünnistatistika. APGAR scoor 1953- l aastal Virginia Apgari väljatöödatud hindamissüsteem. </t>
  </si>
  <si>
    <t>Võimalikud vastsündinu APGAR - seisundi komponendid:- südame löögisagedus, hingamine, lihastoonus, reflektoorne ärritavus, naha värvus. Südame löögisageduse alamliigid on: puudub,  &lt; 100 x' , &gt;100 x'. Hingamise alamliigid: puudub, ebaregulaarne, regulaarne. Lihastoonuse alamliigid: puudub, laps on lõtv, jäsemete kerge painutus, aktiivsed liigutused. Reflektoorse ärritatavuse alamliigid: vastus puudub, grimass või nõrk kisa, jõuline kisa. Naha värvuse alamliigid: tsüanootile või kahvatu, akrotsüanoos, roosa.</t>
  </si>
  <si>
    <t xml:space="preserve">Valitakse komponendid mis vastavad vastsündinu seisundile </t>
  </si>
  <si>
    <t xml:space="preserve">Põhimõiste on vastsündinu APGAR - seisundi komponendid. Selgitused on vastavalt vastsündinu APGAR skaala antud koodi punktide summale </t>
  </si>
  <si>
    <t>Sünniepikriis - Vastsündinu sünniandmed -. Apgar 1 minutil (10 palli skaala); Apgar 5 minutil (10 palli skaala). Registriteatised - Sünnikaart - Vastsündinu andmed - 1 minuti Apgar hinne (arv); 5 minuti Apgar hinne (arv); 10 minuti Apgar hinne (arv).</t>
  </si>
  <si>
    <t>1.3.6.1.4.1.28284.6.2.1.37</t>
  </si>
  <si>
    <t>arengu hindamine</t>
  </si>
  <si>
    <t>LTKARHD</t>
  </si>
  <si>
    <t>kahekohaline numbrikood - "NN"</t>
  </si>
  <si>
    <t>Uuendamine toimub vastavalt lastearstide seltsi ettepanekutele.</t>
  </si>
  <si>
    <t xml:space="preserve">lapse arengu hindamise etapid, aluseks "Lapse uurimise põhitõed", autorid - Eha Kallas, Oivi Uibo,Tiina Talvik
</t>
  </si>
  <si>
    <t>märgitakse lapse oskused.</t>
  </si>
  <si>
    <t xml:space="preserve">lapse oskuste esialgne nimekiri
</t>
  </si>
  <si>
    <t>ljudmila.labzina@e-tervis.ee; madis.tiik@e-tervis.ee; virge@tohter.ee; iisi.saame@som.ee</t>
  </si>
  <si>
    <t>1.3.6.1.4.1.28284.6.2.1.38</t>
  </si>
  <si>
    <t>arengu hindamise vanusegrupp</t>
  </si>
  <si>
    <t>ARHDVGR</t>
  </si>
  <si>
    <t xml:space="preserve">arengu hindamise teatise koostamise vanuse grupid, kui vanusegrupp on määratud, siis läheb lapse tervishoiukaardile vastavasse vanusegruppi
</t>
  </si>
  <si>
    <t>valitakse vastav vanuse grupp.</t>
  </si>
  <si>
    <t>Meditsiiniline dokumentatsioon ehk Digitaalse Terviseloo - lapse tervisekontrolli kaart (arengu hindamise teatis)</t>
  </si>
  <si>
    <t>ljudmila.labzina@e-tervis.ee; madis.tiik@e-tervis.ee; virge@tohter.ee; iisi.saame@sm.ee</t>
  </si>
  <si>
    <t>1.3.6.1.4.1.28284.6.2.1.39</t>
  </si>
  <si>
    <t>Verbaalne kõne</t>
  </si>
  <si>
    <t>ARHDVK</t>
  </si>
  <si>
    <t>täht+kahekohaline numbrikood - "TNN"</t>
  </si>
  <si>
    <t xml:space="preserve">Artikulatsiooniharjumused e verbaalne kõne - lapse arengu hindamise osa, aluseks "Lapse uurimise põhitõed", autorid - Eha Kallas, Oivi Uibo,Tiina Talvik
</t>
  </si>
  <si>
    <t>märgitakse lapse artikulatsiooniharjumuste hinnang</t>
  </si>
  <si>
    <t>1.3.6.1.4.1.28284.6.2.1.119</t>
  </si>
  <si>
    <t>ORHRHCPI</t>
  </si>
  <si>
    <t>Uuendamine toimub vastavalt Eesti Hambaarstide Liidu ja Eesti Ortodontide Seltsi otsusele või vastavalt seadusandluse muudatusele.</t>
  </si>
  <si>
    <t>Loendi loomise aluseks on  Eesti Hambaarstide Liidu ja Eesti Ortodontide Seltsi otsus.</t>
  </si>
  <si>
    <t>CPI - Indeks parodontaalse ravivajaduse hindamiseks</t>
  </si>
  <si>
    <t>Hambad suus jaotatakse järgmistesse segmentidesse: 18-14,13-23, 24-28, 38-34, 33-43, 44-48; Hinnangut ühele piirkonnale saab anda ainult sel juhul kui selles sektoris on alles 2 hammast ja mis ei kuulu eemaldamisele. 20 aastastel ja vanematel hinnatakse järgmiseid hambaid: 17; 16; 11; 26; 27; 47; 46; 31; 36; 37</t>
  </si>
  <si>
    <t>Hinnatakse kolme näitajat: veritsust , hambakivi ja igemetasku seisundit. Kasutatakse mõõtkavaga nuppsondi.</t>
  </si>
  <si>
    <t xml:space="preserve">hambaravikaart; ortodontia kaart </t>
  </si>
  <si>
    <t>indrek.truija@yahoo.com; mare.saag@kliinikum.ee; rita.nommela@ut.ee; kristen.nigul@kliinik32.ee; raul.varul@ortodontia.ee</t>
  </si>
  <si>
    <t>1.3.6.1.4.1.28284.6.2.1.119.1</t>
  </si>
  <si>
    <t>1.3.6.1.4.1.28284.6.2.1.124</t>
  </si>
  <si>
    <t>TADGNKIME</t>
  </si>
  <si>
    <t>mitmekohaline tähtede kombinatsioon</t>
  </si>
  <si>
    <t>diagnoosi kinnitusmeetodite loetelu:  CLINIC- kliiniline; EPID- epidemioloogiline; MICRO - mikrobioloogiline; SERO- seroloogiline</t>
  </si>
  <si>
    <t>Nakkushaiguse kinnitamise meetodid mikrobioloogiline ja seroloogiline valitakse ainult laboratoorse analüüside tulemuste alusel; kliiniline ja epidemioloogiline meetod - vastavalt kliiniliste nähtudele või epidemioloogilisele olukorrale</t>
  </si>
  <si>
    <t>NAKIS-e registriteatised : nakkuskahtluse, nakkushaige, HIV/AIDS</t>
  </si>
  <si>
    <t>1.3.6.1.4.1.28284.6.2.1.2</t>
  </si>
  <si>
    <t>DGNGR</t>
  </si>
  <si>
    <t>tähtede kombinatsioon</t>
  </si>
  <si>
    <t>XML, CSV</t>
  </si>
  <si>
    <t>Diagnoosi elemendi liik. Näiteks: ALLERGY - allergia, MAIN - põhihaigus, MAIN_COPL - põhihaiguse tüsistus, jne</t>
  </si>
  <si>
    <t>Digiloo standardid</t>
  </si>
  <si>
    <t>1.3.6.1.4.1.28284.6.2.1.1</t>
  </si>
  <si>
    <t>Diagnoosi täpsustus</t>
  </si>
  <si>
    <t>DT</t>
  </si>
  <si>
    <t>Loend oli kirjeldatud SoM määruses nr 121  3.10.2002. a (diagnoosi täpsustuse definitsioon)  (määrus ei kehti)</t>
  </si>
  <si>
    <t>Võimalikud diagnoosi täpsustuse tähistused:+; -; 0.</t>
  </si>
  <si>
    <t>Valitakse diagnoosi täpsustus.</t>
  </si>
  <si>
    <t>Põhimõiste on diagnoosi täpsustus. Selgitused on kirjeldatud vastavalt diagnoosi täpsustuse sümboli tähendusele. Diagnoosi järel tähistatakse “+” kui on esmakordselt elus püstitatud diagnoos, “–“-ga kui on korduvdiagnoos ja  “0”-ga kui on esialgne diagnoos.</t>
  </si>
  <si>
    <t>Epikriis, Ambulatoorne epikriis, Päevaravi epikriis, Sünniepikriis. Registriteatised</t>
  </si>
  <si>
    <t>1.3.6.1.4.1.28284.6.2.1.3</t>
  </si>
  <si>
    <t>DLDOCTYPE</t>
  </si>
  <si>
    <t>kahekohale number</t>
  </si>
  <si>
    <t>Vastavalt DL infosüsteemi uutele lisandunud dokumentidele</t>
  </si>
  <si>
    <t xml:space="preserve">Digiloos standarditud meditsiiniliste dokumentide </t>
  </si>
  <si>
    <t xml:space="preserve">Digiloo sõnumi päises määratakse standardiga fikseeritud </t>
  </si>
  <si>
    <t>Dokumendi tüüp loetelust või LOINC-i med.dokumendi kood</t>
  </si>
  <si>
    <t>Digiloo mall Dokumendi tüüp, v1</t>
  </si>
  <si>
    <t>1.3.6.1.4.1.28284.6.2.2.2</t>
  </si>
  <si>
    <t>Dokumendi liik (DL väline)</t>
  </si>
  <si>
    <t>EXDOCTYPE</t>
  </si>
  <si>
    <t>Vastavalt DL infosüsteemi standardite uuendustele</t>
  </si>
  <si>
    <t xml:space="preserve">Välised dokumendid, millele viidatakse meditsiinidokumentides. Näiteks: CIW - töövõimetusleht, 
INFO - teatis, HEALTH - terviseseisundi kirjeldus, DEATHCERT - surmateatis
</t>
  </si>
  <si>
    <t>Võimaldab viidata dokumendile, mis on konkreetse haigusjuhtumiga seotud (näiteks töövõimetusleht).</t>
  </si>
  <si>
    <t>1.3.6.1.4.1.28284.6.2.2.65</t>
  </si>
  <si>
    <t>EKKISSTAAR</t>
  </si>
  <si>
    <t>numberkood</t>
  </si>
  <si>
    <t>vastavalt seadusandluses määratatud aruandlusele</t>
  </si>
  <si>
    <t>kiirabikaardi IS väljatöötatud statistilise aruannete pakett</t>
  </si>
  <si>
    <t>statistilised aruanded on: Kiirabitöö koondaruanne; Kiirabi reageerimiskiiruse aruanne; Kiirabi väljakutsete kellaajaline jaotumine ööpäevas; Kiirabi kohalejõudmise aruanne; Abi saanute jaotus soo ja vanuse järgi; Abi saanute jaotus välispõhjuste järgi; Asutuse aruanded kiirabikaartide lõikes; Kiirabi aruandefiltrite loendite pärimine; Kiirabitöö koondaruanne kiirabibrigaadi tüüpide lõikes;</t>
  </si>
  <si>
    <t>Kiirabiportaal</t>
  </si>
  <si>
    <t>rein@medisoft.ee;  ago.korgvee@kliinikum.ee; veronika.reinhard@kliinikum.ee</t>
  </si>
  <si>
    <t> 1.3.6.1.4.1.28284.6.2.2.65.1</t>
  </si>
  <si>
    <t>1.3.6.1.4.1.28284.6.2.3.3</t>
  </si>
  <si>
    <t>hariduse astmed</t>
  </si>
  <si>
    <t>ühekohaline numbrikood "N", ühekohaline numbrikood "N"+ühekohaline tähtkood"T"</t>
  </si>
  <si>
    <t>Uuendamine toimub vastavalt seadusandluse muutmisele.</t>
  </si>
  <si>
    <t>Eesti Vabariigi Haridusseadus   https://www.riigiteataja.ee/ert/act.jsp?id=12779740</t>
  </si>
  <si>
    <t>loendis on toodud seadusega sätestatud võimalikud haridusastmed.</t>
  </si>
  <si>
    <t>Valitakse vastav haridusaste.</t>
  </si>
  <si>
    <t xml:space="preserve">Põhimõiste on haridus. Haridus – kui ei ole mingit täiendust, siis tähendab see lõpetatud haridustaset. Isiku haridustaseme määrab kõrgeim formaalharidussüsteemis (s.t üldhariduskoolis, kutseõppeasutuses või kõrgkoolis) lõpetatud õppekava, lõpetamata jäänud haridus seda ei tõsta. Eristatud on üldhariduskoolis (keskkool, gümnaasium, põhikool) omandatud haridus ehk üldharidus ja kutse- või erialaharidus (kutse- või keskeriõppeasutuses või kõrgkoolis omandatud haridus). Välisriigis kutse- või erialahariduse omandanud isikute haridustase on määratud analoogiliselt Eestis omandatud haridustaseme määramisega. </t>
  </si>
  <si>
    <t>piret.simmo@sm.ee; kati.karelson@tai.tai</t>
  </si>
  <si>
    <t>1.3.6.1.4.1.28284.6.2.1.7</t>
  </si>
  <si>
    <t>meditsiiniseadmed_EHK_2008</t>
  </si>
  <si>
    <t>EHKOPMS_2008</t>
  </si>
  <si>
    <t>neljakohaline numbrikood"NNNN"+ühekohaline tähtkood "T"</t>
  </si>
  <si>
    <t xml:space="preserve">Loendi loomise aluseks on Vabariigi Valitsuse 10. jaanuari 2008. a määrus nr 12 -  Eesti Haigekassa tervishoiuteenuste loetelu, kehtib alates 01.01.2008. https://www.riigiteataja.ee/ert/act.jsp?id=12910893
</t>
  </si>
  <si>
    <t>Käesoleva määrusega kehtestatakse tervishoiuteenuste loetelu ja tervishoiuteenuste rakendamise tingimused, mis on aluseks kindlustatud isikule osutatud tervishoiuteenuse eest tasu maksmise kohustuse ülevõtmisel Eesti Haigekassa (edaspidi haigekassa) poolt</t>
  </si>
  <si>
    <t>Valitakse vastav(-ad) meditsiiniseade(-med).</t>
  </si>
  <si>
    <t>Meditsiiniseade on instrument, aparaat või seade ja selle õigeks talitluseks vajalik tarkvara, samuti materjal või muu toode, mida kasutatakse inimese puhul, eraldi või kombinatsioonis, ühel või enamal tootja ettenähtud otstarbel ja mille kavandatud põhitoime inimesele ei ole farmakoloogiline, immunoloogiline või ainevahetuslik, kuid mida kasutatakse:
1) haiguste diagnoosimiseks, ärahoidmiseks, jälgimiseks, raviks või leevendamiseks;
2) vigastuse või puude diagnoosimiseks, jälgimiseks, raviks, leevendamiseks või kompenseerimiseks;
3) kehaehituse või füsioloogilise protsessi uurimiseks või muutmiseks või kehaosa asendamiseks;
4) raseduse vältimiseks.</t>
  </si>
  <si>
    <t>Meditsiiniline dokumentatsioon ehk Digitaalse Terviseloo - epikriis, ambulatoorne epikriis, päevaravi-  ja päevakirurgia epikriis</t>
  </si>
  <si>
    <t xml:space="preserve">Eesti Haigekassa tervishoiuteenuste loetelu
</t>
  </si>
  <si>
    <t xml:space="preserve">ER_EHK poolt hüvitatavad meditsiiniseadmed </t>
  </si>
  <si>
    <t>1.3.6.1.4.1.28284.6.2.1.84</t>
  </si>
  <si>
    <t>012ERMS</t>
  </si>
  <si>
    <t>7 tähemärgist koosnev numbrikombinatsioon</t>
  </si>
  <si>
    <t>Testimisel kasutusel alates 06.10.08</t>
  </si>
  <si>
    <t>Vastavalt seadusandluses tehtavatele muudatustele</t>
  </si>
  <si>
    <t>Loendi loomise aluseks on Ravimiseadus, Sotsiaalministeeriumi määrus nr 120 "Eesti Haigekassa meditsiiniliste abivahendite loetelu, meditsiiniliste abivahendite loetellu kantud abivahendi eest tasu maksmise kohustuse ülevõtmise tingimused ja kord, meditsiiniliste abivahendite loetelu koostamise ja muutmise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</si>
  <si>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EHK meditsiiniseadmete loetellu kantud instrument või muu toode, mis on vajalik haiguse raviks ja hüvitatakse patsiendile lubatud koguse ulatuses arsti poolt koostatud meditsiiniseadme kaardi alusel.</t>
  </si>
  <si>
    <t>Omadus määratakse meditsiiniseadme kaardile süsteemi poolt automaatselt pärast arsti poolt meditsiiniseadme kaardi hüvitamise tingimuse valimist.</t>
  </si>
  <si>
    <t>ER - elektrooniline ehk digitaalne retsept</t>
  </si>
  <si>
    <t>Meditsiiniline dokumentatsioon digitaalse meditsiiniseadme kaardi koostamisel/realiseerimisel.</t>
  </si>
  <si>
    <t>marti.rillo@microlink.ee; erki.laidmae@haigekasse.ee; pille.kink@sm.ee</t>
  </si>
  <si>
    <t xml:space="preserve">1.3.6.1.4.1.28284.6.2.1.84 </t>
  </si>
  <si>
    <t>1.3.6.1.4.1.28284.6.2.2.54</t>
  </si>
  <si>
    <t>015ERMSHT</t>
  </si>
  <si>
    <t>4-kohaline numbriline kombinatsioon</t>
  </si>
  <si>
    <t xml:space="preserve">Kood osutab hüvitamise tingimusele, mille alusel meditsiiniseadet lubatud limiidi ulatuses ja teatud perioodi jooksul hüvitatakse. </t>
  </si>
  <si>
    <t>Kood määratakse automaatselt või käsitsi pärast hüvitamise tingumuse valikut</t>
  </si>
  <si>
    <t xml:space="preserve">1.3.6.1.4.1.28284.6.2.2.54 </t>
  </si>
  <si>
    <t>1.3.6.1.4.1.28284.6.2.2.48</t>
  </si>
  <si>
    <t xml:space="preserve">ER_EHK poolt hüvitatavate meditsiiniseadmete piirhinnad </t>
  </si>
  <si>
    <t>1.3.6.1.4.1.28284.6.2.2.52</t>
  </si>
  <si>
    <t>013ERMSPH</t>
  </si>
  <si>
    <t>4-kohaline kombinatsioon numbri- ja tähemärkidest</t>
  </si>
  <si>
    <t>Kood osutab meditsiiniseadmete loetellu kantud meditsiiniseadme pakendi piirhinnale, mis on kehtestatud hinnakokkuleppe alusel.</t>
  </si>
  <si>
    <t xml:space="preserve">1.3.6.1.4.1.28284.6.2.2.52 </t>
  </si>
  <si>
    <t>1.3.6.1.4.1.28284.6.2.2.53</t>
  </si>
  <si>
    <t>014ERMSRK</t>
  </si>
  <si>
    <t>7-kohalisene numbrite ja tähtede kombinatsioon</t>
  </si>
  <si>
    <t>Kood osutab meditsiiniseadmete rühmale, mis ühendab sama toime ja sihtotstarbega meditsiiniseadmeid.</t>
  </si>
  <si>
    <t xml:space="preserve">1.3.6.1.4.1.28284.6.2.2.53 </t>
  </si>
  <si>
    <t>1.3.6.1.4.1.28284.6.2.2.42</t>
  </si>
  <si>
    <t>002ERKTD</t>
  </si>
  <si>
    <t>Erinevad tähtede ja numbrite kombinatsioonid</t>
  </si>
  <si>
    <t>Testimisel kasutusel alates10.07.08</t>
  </si>
  <si>
    <t>Loendi loomise aluseks on Euroopa Nõukogu määrus nr 1408/71, Euroopa Nõukogu määrus nr 574/72 ja Vabariigi Valitsuse määrus "Retseptikeskuse asutamine ja retseptikeskuse põhimäärus". Loend on kirjeldatud ka dokumendis "Digiretsepti realiseerimine SAP platvormil. Retseptikeskuse teenused ja liidestumise juhend", mis on kättesaadav RIA SVN-keskkonnas.</t>
  </si>
  <si>
    <t xml:space="preserve">Dokument, millega Euroopa Liidu kodanik tõendab arstile ja apteekrile ravikindlustuse olemasolu, et saada Eestis Eesti kindlustatutega võrdsetel alustel ravikindlustushüvitist. </t>
  </si>
  <si>
    <t>Retsepti koostamisel valitakse vastav kindlustust tõendav dokumendi liik.</t>
  </si>
  <si>
    <t>ER - elektrooniline ehk digitaalne retsept;  EHIC - Euroopa ravikindlustuskaart (European Health Insurance Card), REPL - asendussertifikaat Euroopa ravikindlustuskaardile (Certificate Provisionally Replacing the European Health Insurance Card), rahalise hüvitamise aluseks olevad vormid E 112 ja E 123</t>
  </si>
  <si>
    <t>Meditsiiniline dokumentatsioon digitaalse retsepti koostamisel/realiseerimisel/digitaliseerimisel.</t>
  </si>
  <si>
    <t xml:space="preserve">ER_Koondarve tüüp </t>
  </si>
  <si>
    <t>1.3.6.1.4.1.28284.6.2.2.45</t>
  </si>
  <si>
    <t>005ERKATY</t>
  </si>
  <si>
    <t>Erinevad kombinatsioonid tähe- ning numbrimärkidest: EST1, EST2, EU, MEDK</t>
  </si>
  <si>
    <t>Testimisel kasutusel alates 10.07.08</t>
  </si>
  <si>
    <t>Loendi loomise aluseks on Ravikindlustuse seadus, Eesti Haigekassa seadus, Sotsiaalministeeriumi määrus nr 120 "Eesti Haigekassa meditsiiniliste abivahendite loetelu, meditsiiniliste abivahendite loetellu kantud abivahendi eest tasu maksmise kohustuse ülevõtmise tingimused ja kord, meditsiiniliste abivahendite loetelu koostamise ja muutmise tingimused ja kord", Euroopa Nõukogu määruse nr 1408/71 ja Euroopa Nõukogu määruse nr 574/72 ,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</si>
  <si>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Haigekassa finantssüsteemist tulenev tunnus, mis määratleb apteegi poolt haigekassale esitatava arve olemuse vastavalt retsepti liigile ja kindlustatud isiku tüübile.</t>
  </si>
  <si>
    <t>Koondarve koostamisel valib apteek soovitud tüübi ning süsteem edastab nimetatud retseptid koondarvesse esitamiseks.</t>
  </si>
  <si>
    <t>ER - elektrooniline ehk digitaalne retsept; EST1- Eesti Haigekassa tavakindlustatu; EST2- Eesti Haigekassa kindlustatu, kellele kuluvad hüvitussummad nõutakse tagasi riigist, kus patsient  on kindlustatud; EU- Euroopa Liidu kindlustatu, kellele määratakse ravimi soodustust kindlustust tõendava dokuemendi alusel</t>
  </si>
  <si>
    <t>Meditsiiniline dokumentatsioon apteegi poolt haigekassale esitatava koondarve menetlemisel</t>
  </si>
  <si>
    <t>1.3.6.1.4.1.28284.6.2.2.41</t>
  </si>
  <si>
    <t>001ERRL</t>
  </si>
  <si>
    <t>Ühekohaline numbrikood "N"</t>
  </si>
  <si>
    <t>Loendi loomise aluseks oli Sotsiaalministeeriumi määrus nr 30 "Ravimite väljakirjutamise ja apteekidest väljastamise tingimused ja kord", Sotsiaalministeeriumi määrus nr 73 "Narkootiliste ja psühhotroopsete ainete meditsiinilisel ja teaduslikul eesmärgil käitlemise ning sellealase arvestuse ja aruandluse tingimused ja kord ning narkootiliste ja psühhotroopsete ainete nimekirjad", Sotsiaalministeeriumi määrus nr 120 "Eesti Haigekassa meditsiiniliste abivahendite loetelu, meditsiiniliste abivahendite loetellu kantud abivahendi eest tasu maksmise kohustuse ülevõtmise tingimused ja kord, meditsiiniliste abivahendite loetelu koostamise ja muutmise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</si>
  <si>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Retsepti väljakirjutamisel valitav väärtus. Tavaretsepti alla klassifitseeruvad kõik ravimid, mis ei kuulu seadusandlusest tulenevalt narkootiliste ravimite või meditsiiniseadmete  hulka.</t>
  </si>
  <si>
    <t>Retsepti koostamisel või digitaliseerimisel valitakse vastav retsepti liik.</t>
  </si>
  <si>
    <t>1.3.6.1.4.1.28284.6.2.2.46</t>
  </si>
  <si>
    <t>006ERRLKA</t>
  </si>
  <si>
    <t>Ühekohaline tähekombinatsioon "N"</t>
  </si>
  <si>
    <t>Loendi loomise aluseks on Sotsiaalministeeriumi määrus nr 30 "Ravimite väljakirjutamise ja apteekidest väljastamise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</si>
  <si>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Tunnus iseloomustab, kas koondarvesse esitatud retseptid on arsti poolt koostatud digitaalsel kujul või paberkandjal.</t>
  </si>
  <si>
    <t>Apteek määratleb koondarve koostamisel ära, millist retsepti liiki ta soovib haigekassale hüvitamiseks esitataval koondarvel näidata, kas paberkandjal või digitaalselt välja kirjutatuid.</t>
  </si>
  <si>
    <t>ER - elektrooniline ehk digitaalne retsept; Paberretsept - paberkandjal koostatud retsept; Digitaalne retsept - koostatud ning säilitatud digitaalsel kujul</t>
  </si>
  <si>
    <t>1.3.6.1.4.1.28284.6.2.2.44</t>
  </si>
  <si>
    <t>Retsepti staatused</t>
  </si>
  <si>
    <t>004ERRST</t>
  </si>
  <si>
    <t>Kahekohaline numbrikombinatsioon "NN"</t>
  </si>
  <si>
    <t>Loendi loomise aluseks on analüüsidokument "Digiretsepti realiseerimine SAP platvormil" ver 7.1  ja Vabariigi Valitsuse määrus "Retseptikeskuse asutamine ja retseptikeskuse põhimäärus". Loend on kirjeldatud ka dokumendis "Digiretsepti realiseerimine SAP platvormil. Retseptikeskuse teenused ja liidestumise juhend", mis on kättesaadav RIA SVN-keskkonnas.</t>
  </si>
  <si>
    <t>Süsteemselt/käsitsi määratavad tunnused, mis näitavad retsepti olekut antud ajahetkel.</t>
  </si>
  <si>
    <t>Vastavalt seadusandluses tehtavatest muudatustest ja/või funtksionaalsuste täiendamiste vajadustest</t>
  </si>
  <si>
    <t>"koostatud" - retsept on arsti poolt kinnitatud ning salvestatud unikaalse numbriga retseptikeskusesse; "müüdud" - retsept on apteegis realiseeritud; "broneeritud apteegis" - retsepti on broneeritud ühe apteegi poolt ekstemporaalse ravimi valmistamiseks või ühekordse müügi- ning kasutusloa saanud ravimi tarnimiseks; "broneeritud operaatori poolt" - retsepti menetleb vastavate volitustega ametiisik; "annuleeritud" - retsepti on tunnistatud kas süsteemselt või arsti poolt kehtetuks.</t>
  </si>
  <si>
    <t>1.3.6.1.4.1.28284.6.2.2.47</t>
  </si>
  <si>
    <t>007ERSM</t>
  </si>
  <si>
    <t>Loendi loomise aluseks on Ravikindlustuse seadus, Sotsiaalministeeriumi määrus nr 30 "Ravimite väljakirjutamise ja apteekidest väljastamise tingimused ja kord", Sotsiaalministeeriumi määrus nr 120 "Eesti Haigekassa ravimite loetelu",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 mis on kättesaadav RIA SVN-keskkonnas.</t>
  </si>
  <si>
    <t>Sisendandmete põhjal automaatselt leitav tunnus, mis osutab patsiendi seadusest tulenevat õigust ravimihüvitisile.</t>
  </si>
  <si>
    <t>ER - elektrooniline ehk digitaalne retsept; 100% - patsient tasub ravimi eest omaosaluse 20.- ja piirhinda või hinnakokkuleppehinda ületava summa; 90% - patsient tasub ravimi eest omaosaluse 20.-, 10% piirhinna või hinnakokkuleppehinna ja patsiendi omaosaluse vahelisest summast ning piirhinda või hinnakokkuleppehinda ületava summa; 75% - patsient tasub ravimi eest omaosaluse 20.-, 25% piirhinna või hinnakokkuleppehinna ja patsiendi omaosaluse vahelisest summast ning piirhinda või hinnakokkuleppehinda ületava summa; 50% - patsient tasub omaosaluse 50.- ja haigekassa tasub 50% piirhinna või hinnakokkuleppehinna või jaehinna ja patsiendi omaosaluse vahelisest summast, aga mitte rohkem kui 200 krooni retsepti kohta; 0% - patsient tasub ravimi eest täishinna.</t>
  </si>
  <si>
    <t>1.3.6.1.4.1.28284.6.2.2.51</t>
  </si>
  <si>
    <t>Veateated</t>
  </si>
  <si>
    <t>011ERVT</t>
  </si>
  <si>
    <t>Kolmekohaline numbrikombinatsioon</t>
  </si>
  <si>
    <t>Loendi loomise aluseks on Ravikindlustuse seadus, Sotsiaalministeeriumi määrus nr 30 "Ravimite väljakirjutamise ja apteekidest väljastamise tingimused ja kord", Sotsiaalministeeriumi määrus nr 120 "Eesti Haigekassa ravimite loetelu", Sotsiaalministeeriumi määrus nr 73 "Narkootiliste ja psühhotroopsete ainete meditsiinilisel ja teaduslikul eesmärgil käitlemise ning sellealase arvestuse ja aruandluse tingimused ja kord ning narkootiliste ja psühhotroopsete ainete nimekirjad",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t>
  </si>
  <si>
    <t>Automaatne süsteemne sõnum, mis edastatakse vastuseks kasutaja vigasele toimingule retsepti digitaalsel menetlemisel.</t>
  </si>
  <si>
    <t>Veateate sisu osutab kasutaja tegevusele või toimingule, mis mingil põhjusel ei läbinud süsteemseid kontrollmehhanisme.</t>
  </si>
  <si>
    <t>1.3.6.1.4.1.28284.6.2.2.50</t>
  </si>
  <si>
    <t>010ERVTY</t>
  </si>
  <si>
    <t>Ühekohaline tähekombinatsioon</t>
  </si>
  <si>
    <t>Loendi loomise aluseks on Vabariigi Valitsuse määrus "Retseptikeskuse asutamine ja retseptikeskuse põhimäärus" ja analüüsidokument "Digiretsepti realiseerimine SAP platvormil" ver 7.1 . Loend on kirjeldatud ka dokumendis "Digiretsepti realiseerimine SAP platvormil. Retseptikeskuse teenused ja liidestumise juhend", mis on kättesaadav RIA SVN-keskkonnas.</t>
  </si>
  <si>
    <t>Tunnus, mis määratleb kasutajale automaatselt edastatava teate olemuse.</t>
  </si>
  <si>
    <t>Vastavalt teate olemusele on võimalik: katkestada tegevus ning alustada toimingut uuesti, parandada sisendandmeid või jätkata retsepti menetlemist.</t>
  </si>
  <si>
    <t>ER - elektrooniline ehk digitaalne retsept; "Viga" - retsepti koostamisel või ravimi väljastamisel tehtav viga, mis on defineeritud  vastavalt ettenähtud funktsionaalsusesele ning mille raskusaste on määratletud veana. Protsessi pole võimalik lõpetada, kodeeritud tähega E (ik error ); "Hoiatus" - retsepti koostamisel või ravimi väljastamisel tehtav eksitus, mis on vastavalt ettenähtud funktsionaalsusele määratletud hoiatusena, kuid tegevust on võimalik jätkata, kodeeritud tähega W (ik warning); "Edukas" - . vigadeta protsessile antav teade, kodeeritud tähega S (ik success); "Katkestus" -  kohest katkestamist nõudev teade, kodeeritud tähega A (ik abortion) ; "Info" -  Informatiivsed teated on kodeeritud tähega I (ik information).</t>
  </si>
  <si>
    <t>Meditsiiniline dokumentatsioon ehk digitaalse retsepti koostamine ja realiseerimine.</t>
  </si>
  <si>
    <t>1.3.6.1.4.1.28284.6.2.2.43</t>
  </si>
  <si>
    <t>003ERVL</t>
  </si>
  <si>
    <t>tähemärkide kombinatsioonid "public" ja "private"</t>
  </si>
  <si>
    <t>Loendi loomise aluseks oli Vabariigi Valitsuse määrus "Retseptikeskuse asutamine ja retseptikeskuse põhimäärus", analüüsidokument "Digiretsepti realiseerimine SAP platvormil" ver 7.1, "Andmekasutuse reeglid riigihanke "Digitaalse
terviseloo infosüsteemi loomine" eesmärkide saavutamiseks"  ja dokument "Digiloo, Digipildi ja Digiregistratuuri standardid" ver 2.0. Loend on kirjeldatud ka dokumendis "Digiretsepti realiseerimine SAP platvormil. Retseptikeskuse teenused ja liidestumise juhend", mis on kättesaadav RIA SVN-keskkonnas.</t>
  </si>
  <si>
    <t xml:space="preserve">Ravimi väljaostuõigusi defineeriv staatus: privaatse puhul omab neid ainuisikuliselt patsient, avaliku puhul piiranguid pole. </t>
  </si>
  <si>
    <t>Valitakse sobiv staatus. Staatuseid ning volitatud isikuid on patsiendil võimalik muuta arsti juures või läbi Digiloo patsiendiportaali. Volitatuse funktsionaalsus realiseeritakse pärast Digiretsepti integratsiooni Digilooga, hetkel kasutusel pole.</t>
  </si>
  <si>
    <t>1.3.6.1.4.1.28284.6.2.2.49</t>
  </si>
  <si>
    <t>009ERYH</t>
  </si>
  <si>
    <t>Erinevad ühe- kuni kolmekohalised  tähe- ja numbrikombinatsioonid</t>
  </si>
  <si>
    <t>Aja-, massi- ning mahuühikud, mida kasutatakse toimeaine hulga ning annustussskeemi määramisel.</t>
  </si>
  <si>
    <t>Kasutatakse vastavalt vajadusele.</t>
  </si>
  <si>
    <t>1.3.6.1.4.1.28284.6.2.2.55</t>
  </si>
  <si>
    <t>009ERYHA</t>
  </si>
  <si>
    <t>Aja-, massi- ning mahuühikud, mida kasutatakse annustussskeemi määramisel.</t>
  </si>
  <si>
    <t>marti.rillo@helmes.ee; erki.laidmae@haigekasse.ee; pille.kink@sm.ee</t>
  </si>
  <si>
    <t xml:space="preserve">1.3.6.1.4.1.28284.6.2.2.55 </t>
  </si>
  <si>
    <t>1.3.6.1.4.1.28284.6.2.2.56</t>
  </si>
  <si>
    <t>009ERYHMM</t>
  </si>
  <si>
    <t>Massi- ning mahuühikud, mida kasutatakse toimeaine hulga määramisel.</t>
  </si>
  <si>
    <t>1.3.6.1.4.1.28284.6.2.3.8</t>
  </si>
  <si>
    <t>kodakondsus</t>
  </si>
  <si>
    <t>KKONDS</t>
  </si>
  <si>
    <t xml:space="preserve"> ühekohaline numbrikood "N" ja kahekohaline numbrikood "NN"</t>
  </si>
  <si>
    <t>Uuendamine toimub vastavalt Sotsiaalministeeriumi, Tervise Arengu Instituudi ja Statistikaameti vajadustele ja ettepanekutele.</t>
  </si>
  <si>
    <t>Aluseks Rahvaloenduse loend (tunduvalt laiem, mille statistika tarvis on kokku agregeeritud)</t>
  </si>
  <si>
    <t>loendis on nimetatud võimalikud kodakondsused.</t>
  </si>
  <si>
    <t>Valitakse isiku vastav kodakondsus.</t>
  </si>
  <si>
    <t xml:space="preserve">Märgitakse riik, mille kodanik isik on. Kui isik on mitme riigi kodanik, siis võib märkida kuni kaks riiki. Kui isik on Eesti kodanik, märgitakse see kindlasti, teine kodakondsus märgitakse vaid siis, kui isikul on vastav pass. 
   «Määratlemata» märgitakse isiku puhul, kellele on välja antud välismaalase pass («aliens passport» – ingl. k), milles väljal «praegune kodakondsus» riigi nimetus puudub. Samuti märgitakse «määratlemata», kui isik väidab, et ta ei ole dokumenti saanud ega tea oma kodakondsust. 
   Kui isikul on välisriigi poolt välja antud kodakondsuseta isiku dokument (märkega «stateless person» või «stateless» – ingl. k), siis sellise dokumendi näitamise korral kirjutatakse esimesele väljale «muu kodakondsus» KODAKONDSUSETA (väga harva esineda võiv juhtum). 
   Lastel, kellel on pass või kodakondsustunnistus, märgitakse dokumendijärgne kodakondsus. Teiste laste puhul lähtutakse lapse kodakondsuse määratlemisel järgnevast: 
      1) laps on Eesti kodanik, kui vähemalt üks tema vanematest oli lapse sündimise ajal (kui isa suri enne seda, siis isa surmahetkel) Eesti kodanik. Vanem võis omandada Eesti kodakondsuse sünniga või saada selle naturalisatsiooni korras Vabariigi Valitsuse otsusega. Sünniga omandas Eesti kodakondsuse vanem, kes põlvneb enne 17. juunit 1940 Eestis sündinud esivanemast. 
   Kui vanem sai Eesti kodakondsuse naturalisatsiooni korras pärast lapse sündi, ei ole laps selle vanema järgi Eesti kodanik; 
      2) laps on (eksisteeriva) välisriigi kodanik, kui vanem on selle välisriigi kodanik ja laps ei ole Eesti kodanik teise vanema alusel; 
      3) ülejäänud juhtudel on lapse kodakondsus määratlemata. 
</t>
  </si>
  <si>
    <t xml:space="preserve">Meditsiiniline dokumentatsioon ehk Digitaalse Terviseloo - patsiendi üldandmed. </t>
  </si>
  <si>
    <t>piret.simmo@sm.ee; kati.karelson@tai.ee; Mihkel.Reispass@stat.ee</t>
  </si>
  <si>
    <t>1.3.6.1.4.1.28284.6.2.1.88</t>
  </si>
  <si>
    <t>RKEKAK</t>
  </si>
  <si>
    <t>ühekohaline number "N"</t>
  </si>
  <si>
    <t>Vastavalt Ämmaemandate ühingu ettepanekutele</t>
  </si>
  <si>
    <t>Rasedakaardi  standardis on kirjaldatud emakakaela asukohad:1 - sakraalselt; 2 - mediosakraalselt; 3 - tsentraalselt; 4 - muu.</t>
  </si>
  <si>
    <t>Rasedakaardi teatised</t>
  </si>
  <si>
    <t>Rasedakaardi  standard</t>
  </si>
  <si>
    <t>Eesti E-tervise SA; Ämmaemandate Ühing; lember@perekool.ee; siiri.pollumaa@kliinikum.ee</t>
  </si>
  <si>
    <t>1.3.6.1.4.1.28284.6.2.1.89</t>
  </si>
  <si>
    <t>RKEKKON</t>
  </si>
  <si>
    <t>Rasedakaardi  standardis on kirjaldatud emakakaela konsistents: 1 - pehme; 2 - tihke.</t>
  </si>
  <si>
    <t>1.3.6.1.4.1.28284.6.2.1.123</t>
  </si>
  <si>
    <t>TAEMNAKONV</t>
  </si>
  <si>
    <t>Emalt nakkuse saanu ema oletatav nakatumise viisid on: seksuaalsel teel; vere/verekomponentide/plasma ülekanne; ühise süstimisvarustuse/süsteaine kasutus; muu - vajab täpsustamist</t>
  </si>
  <si>
    <t>Lapse ema oletatav HIV/AIDS nakkatumise viis täidetakse lapse HIV/AIDS-i teatisel</t>
  </si>
  <si>
    <t>NAKIS-e registriteatised : HIV/AIDS</t>
  </si>
  <si>
    <t>1.3.6.1.4.1.28284.6.2.2.21</t>
  </si>
  <si>
    <t>MSKCD</t>
  </si>
  <si>
    <t>Vastavalt DL standardite muudatustele</t>
  </si>
  <si>
    <t>Digiloo andmetele juurdepääsu sulgemise ja avamise tüüp. Näiteks: MASK - patsient sulgeb/avab arstile andmed.</t>
  </si>
  <si>
    <t>1.3.6.1.4.1.28284.6.2.1.87</t>
  </si>
  <si>
    <t>RKFTLH</t>
  </si>
  <si>
    <t>Rasedakaardi  standardis on kirjaldatud fetuse(loote) liigutuste hiinangud: 0 - ei liiguta; 1 - liigutab vähe; 2 - liigutab normalselt</t>
  </si>
  <si>
    <t>Volitatud töötlejaga seotud mallide standardid</t>
  </si>
  <si>
    <t>1.3.6.1.4.1.28284.6.2.1.118</t>
  </si>
  <si>
    <t>Furkatsiooni defekti aste</t>
  </si>
  <si>
    <t>ORHRFURCDEF</t>
  </si>
  <si>
    <t>ühe hamba hambajuur(t)e furkatsiooni defekti ulatus</t>
  </si>
  <si>
    <t>hamba juurte furkatsiooni defekti olemasolul määratakse vastav aste, I aste - kui defekti sügavus on &gt; 1mm ja &lt; 3mm; II aste - kui defekti sügavus on vähemalt 3 mm</t>
  </si>
  <si>
    <t>furkatsioon - anatoomiline piirkond, kus kahe või mitme juurega hamba juured hargnevad</t>
  </si>
  <si>
    <t>Meditsiiniline dokumentatsioon ehk Digitaalse Terviseloo -ortodontiakaart.</t>
  </si>
  <si>
    <t>1.3.6.1.4.1.28284.6.2.1.118.1</t>
  </si>
  <si>
    <t>1.3.6.1.4.1.28284.6.2.1.40</t>
  </si>
  <si>
    <t>Tanneri skaala_poiste areng_genitaalid</t>
  </si>
  <si>
    <t>TPAG</t>
  </si>
  <si>
    <t>Kahekohaline  kood - G täht + number  "N"</t>
  </si>
  <si>
    <t>Võimalikud Tanneri skaala järgsed poiste arengu näitajad (genitaalid) on: testised - pikkus 20 mm, skrootum ja peenis umbes sama suur kui varajases lapseeas; skrootum ja testisedsuurenenud skrootumi nahk punakas, õhenenudpeenis ei ole veel suurenenud; peenis pikenenud, testised, skrootum veelgi suurenenud; peenis veelgi suurenenud ja jämenenud, glans penis arenenud, tesitsed ja skrootum veelgi suurenenud, skrootum pigmeteerunud; genitaalid saavutanud täiskasvanule iseloomuliku suuruse ja kuju.</t>
  </si>
  <si>
    <t xml:space="preserve">Valitakse poisi genitaalide arengu näitaja Tanneri skaala järgi. </t>
  </si>
  <si>
    <t>Põhimõiste on Tanneri skaala järgi poisi arengu näitajad (genitaalid). http://wiki.e-tervis.ee/wiki/index.php/Terminid</t>
  </si>
  <si>
    <t>Meditsiiniline dokumentatsioon ehk Digitaalse Terviseloo lapse (vanus 0-18) tervisekontroll</t>
  </si>
  <si>
    <t>ljudmila.labzina@e-tervis.ee; madis.tiik@e-tervis.ee; merje.tikk@kliinikum.ee; kelli.podoshvilev@itk.ee; reet.malbe@regionaalhaigla.ee; piret.simmo@sm.ee; riina.paal@sm.ee; laine.peedu@sm.ee; iisi.saame@sm.ee</t>
  </si>
  <si>
    <t>1.3.6.1.4.1.28284.6.2.1.91</t>
  </si>
  <si>
    <t>GINGIVIIT</t>
  </si>
  <si>
    <t>GINGV</t>
  </si>
  <si>
    <t>Loendi loomise aluseks on  Eesti Ortodontide Seltsi ja Eesti Hambaarstide Liidu otsus.</t>
  </si>
  <si>
    <t>Gingiviit - igemepõletik</t>
  </si>
  <si>
    <t>Valitakse vaatlusel määratud gingiviidi leviku  hinnang.</t>
  </si>
  <si>
    <t>Gingiviit ehk igemepõletik kujuneb välja ebasoodsate lokaalsete ja üldiste faktorite toimel, kusjuures on säilunud igeme terviklik kinnitus hamba pinnale. Tüüpilised nähud on igemete valulikkus, punetus ja turse, harvem igemete vohamine ja haavandid.</t>
  </si>
  <si>
    <t>Terviseloo Ortodontiakaart ja Hambaravikaart</t>
  </si>
  <si>
    <t>1.3.6.1.4.1.28284.6.2.1.91.1</t>
  </si>
  <si>
    <t>1.3.6.1.4.1.28284.6.2.1.120</t>
  </si>
  <si>
    <t>TAHIVSPREAD</t>
  </si>
  <si>
    <t>võimalikud HIV levikuteed on: heteroseksuaalne; homoseksuaalne; parenteraalne; perinataalne; teadmata.</t>
  </si>
  <si>
    <t>hepatiidi diagnoosi puhul täidetakse vastav nakkatumise viis</t>
  </si>
  <si>
    <t>NAKIS-e registriteatised : Nakkushaige teatis</t>
  </si>
  <si>
    <t>1.3.6.1.4.1.28284.6.2.1.6</t>
  </si>
  <si>
    <t>1.3.6.1.4.1.28284.6.2.3.19</t>
  </si>
  <si>
    <t>EHKPKD</t>
  </si>
  <si>
    <t>kahekohaline kood - "0N", kus esimeses positsioonis on 0 (null)</t>
  </si>
  <si>
    <t>Uuendamine toimub vastavalt seadusandlikule muudatusele.</t>
  </si>
  <si>
    <t>Valitakse vastav haigekassa piirkond.</t>
  </si>
  <si>
    <t>Põhimõiste on haigekassa piirkond.</t>
  </si>
  <si>
    <t>Patsiendi üldandmed.</t>
  </si>
  <si>
    <t>Eesti haigekassa.</t>
  </si>
  <si>
    <t>1.3.6.1.4.1.28284.6.2.1.33</t>
  </si>
  <si>
    <t>HAL</t>
  </si>
  <si>
    <t>Ühe- kahekohaline numbrikood - "N"; "NN"</t>
  </si>
  <si>
    <t xml:space="preserve">Loendi loomise aluseks oli SoM määrus  nr 76 ( RTL 2002, 59, 891), jõustunud 1.01.2003. § 66. Patsiendikaardi kanded. Kirjeldatud on "Digitaalse terviseloo projekti raames meditsiiniterminite andmesõnastiku koostamine andmekoosseisu ja meditsiinidokumentide kontekstis". Loend on kirjeldatud ka "Meditsiini dokumentide kirjete loetelud" Heidi Gil. Ülevaade. Tallinn: Sotsiaalministeerium, 2000.  https://www.riigiteataja.ee/ert/act.jsp?id=970559; http://www.e-tervis.ee/images/stories/dokumendid/digihaigusloo%20teatis.doc; http://www.sm.ee/est/HtmlPages/meddokkirjed/$file/meddokloetelukirjed.pdf </t>
  </si>
  <si>
    <t>Võimalikud haiglast lahkumise juhud on: väljakirjutamine, üleviimine teise haiglasse, surmlõpe. Kui patsient on üleviidud teise haiglasse, siis on kohustuslikud andmed - tervishoiuasutuse registreerimiskood (äriregister) või isikukood. Patsiendi surma puhul on järgmised alamliigid:  -  väljastatud surmatõend (on kohustuslik täitmiseks - arstliku surmatõendi number ja kuupäev), ja  - suunatud lahangule (on kohustuslikud - lahangut teostava asutuse andmed -  tervishoiuasutuse registreerimiskood (äriregister) või isikukood).</t>
  </si>
  <si>
    <t>Valitakse haiglast lahkumise viisi.</t>
  </si>
  <si>
    <t>Põhimõiste on patsiendi haiglast lahkumine.</t>
  </si>
  <si>
    <t>Meditsiiniline dokumentatsioon ehk -  Tervishoiustatistika koondandmed</t>
  </si>
  <si>
    <t>1.3.6.1.4.1.28284.6.2.1.5</t>
  </si>
  <si>
    <t>Haigusjuhtumi liik</t>
  </si>
  <si>
    <t>DLHJLK</t>
  </si>
  <si>
    <t>kahe kuni viiekohaline tähtede kombinatsioon</t>
  </si>
  <si>
    <t>Vastavalt Tervise infosüsteemis kirjeldatud haigusjuhtumi liikidele</t>
  </si>
  <si>
    <t>http://www.e-tervis.ee/images/stories/dokumendid/digihaigusloo%20teatis.doc</t>
  </si>
  <si>
    <t>ainult määratud standardiga</t>
  </si>
  <si>
    <t>standarditud meditsiinilised dokumendid</t>
  </si>
  <si>
    <t>1.3.6.1.4.1.28284.6.2.1.127</t>
  </si>
  <si>
    <t>TAMICRVIR</t>
  </si>
  <si>
    <t>laboratoorse analüüsi alusel kinnitatud haigustekitaja</t>
  </si>
  <si>
    <t xml:space="preserve">vastavalt laboratoorsele analüüsi tulemusele haigustekitajad võivad olla: campylobacter; e.coli; meningococc; salmonella; streptococcus pneumoniae; jne </t>
  </si>
  <si>
    <t>1.3.6.1.4.1.28284.6.2.1.111</t>
  </si>
  <si>
    <t>ORHAKULAS</t>
  </si>
  <si>
    <t>kahekohaline kood "TN"</t>
  </si>
  <si>
    <t>Hamba kulumisaste, hambaemaili pindmise kahjustuse puhul.</t>
  </si>
  <si>
    <t>Valitakse vaatlusel mõõdetud hamba kulumisaste määr.</t>
  </si>
  <si>
    <t>Põhimõiste hamba kulumine.</t>
  </si>
  <si>
    <t>Meditsiiniline dokumentatsioon ehk Digitaalse Terviseloo Ortodontiakaart ja Hambarvikaart</t>
  </si>
  <si>
    <t>kristen.nigul@kliinik32.ee; raul.varul@ortodontia.ee</t>
  </si>
  <si>
    <t>1.3.6.1.4.1.28284.6.2.1.111.1</t>
  </si>
  <si>
    <t>Hamba liikumisaste</t>
  </si>
  <si>
    <t>1.3.6.1.4.1.28284.6.2.1.112</t>
  </si>
  <si>
    <t>ORHALIILAS</t>
  </si>
  <si>
    <t>Hamba liikumisaste, hambajuureümbrisepõletiku, hambakõrvalkoepõletiku puhul.</t>
  </si>
  <si>
    <t>Valitakse vaatlusel hinnatud liikuva hamba liikumisastet: 1L - hamba liikuvus horisontaalsuunas on vähem kui 1 mm; 2L - hamba liikuvus horisontaalsuunas on  umbes 1 mm; 3L - hamba horisontaalne liikuvus üle 1 mm, millele lisandub liikumine vertikaalsuunas.</t>
  </si>
  <si>
    <t>Põhimõiste hamba liikumisaste.</t>
  </si>
  <si>
    <t>OID = 1.3.6.1.4.1.28284.6.2.1.112.1</t>
  </si>
  <si>
    <t>Hambakatt</t>
  </si>
  <si>
    <t>1.3.6.1.4.1.28284.6.2.1.114</t>
  </si>
  <si>
    <t>ORHRHKATT</t>
  </si>
  <si>
    <t>hambakatu olemasolu</t>
  </si>
  <si>
    <t>märgitakse vastavalt, 1 - kerge; 2- keskmine; 3 - raske.</t>
  </si>
  <si>
    <t>Hambakatt on hammastele pidevalt kogunev kleepuv valge kiht. Sülje, toidu ja bakterite koosmõjul tekivad hammastele ja hammaste ning igemete piirile ladestused. Hambakatu kogunemine hammastele jättab hammastele plekid.</t>
  </si>
  <si>
    <t>1.3.6.1.4.1.28284.6.2.1.114.1</t>
  </si>
  <si>
    <t>1.3.6.1.4.1.28284.6.2.1.116</t>
  </si>
  <si>
    <t>ORHRHKIVI</t>
  </si>
  <si>
    <t>hambakivi ulatus</t>
  </si>
  <si>
    <t>märgitakse vastavalt: 0-hambakivi ei ole; 1 - kerge; 2 - subgingivaalne ehk igemealune hambakivi;3- supragingivaalne ehk igemeülene hambakivi</t>
  </si>
  <si>
    <t>Hambakivi on mineraliseerunud(kivistunud) hambakatt.</t>
  </si>
  <si>
    <t>1.3.6.1.4.1.28284.6.2.1.116.1</t>
  </si>
  <si>
    <t>Hambapindade numeratsioon</t>
  </si>
  <si>
    <t>HRHPDNR</t>
  </si>
  <si>
    <t>ühekohaline kood "N" või kahekohaline kood "TT"</t>
  </si>
  <si>
    <t>Uuendamine toimub vastavalt Eesti Hambaarstide Liidu ja Eesti Ortodontide Seltsi otsusele või vastavalt seadusandlikule muudatusele.</t>
  </si>
  <si>
    <t>Loendi loomise aluseks on  Eesti Hambaarstide Liidu otsus.</t>
  </si>
  <si>
    <t>loetletud ja nimetatud hambapinnad</t>
  </si>
  <si>
    <t>valitakse taastatud hambapinna number</t>
  </si>
  <si>
    <t>kasutusel on järgmised hambapinnad ja  koodid, oklusaalne -1; mesiaalne -2; bukaalne -3; distaalne -4; lingvaalne - 5; hambakaela piirkond -6; hambajuure pind - 7; direktselt valmistatud kroon (korraga 5 pinda) - kr.</t>
  </si>
  <si>
    <t>1.3.6.1.4.1.28284.6.2.1.92</t>
  </si>
  <si>
    <t>1.3.6.1.4.1.28284.6.2.2.5</t>
  </si>
  <si>
    <t>OBSGRP</t>
  </si>
  <si>
    <t>HL7 CDA dokumendis Observation elemendi liik. Näiteks: ALL - allergia, ANA - analüüs</t>
  </si>
  <si>
    <t>1.3.6.1.4.1.28284.6.2.1.93</t>
  </si>
  <si>
    <t>ORHEALLIIG</t>
  </si>
  <si>
    <t>ühekohaline kood "N"</t>
  </si>
  <si>
    <t>Loendi loomise aluseks on  Eesti Ortodontile Seltsi otsus.</t>
  </si>
  <si>
    <t>loetletud ja nimetatud helid, mis tekkivad patsiendi alalõualuu liigese funktsiooni hindamisel</t>
  </si>
  <si>
    <t>valitakse vastav  alalõualuu liigese heli suu avamisel või sulgemisel, liigese vaskul ja/või paremal pool</t>
  </si>
  <si>
    <t>1.3.6.1.4.1.28284.6.2.1.93.1</t>
  </si>
  <si>
    <t>1.3.6.1.4.1.28284.6.2.1.125</t>
  </si>
  <si>
    <t>TAHEPSPREAD</t>
  </si>
  <si>
    <t>võimalikud hepatiitide levikuteed on: alimentaarne; intravenoosne narkootikumide kasutamine; meditsiinilised manipulatsioonid; perinataalne nakatumine; seos veepuhanguga; tätoveerimine; muu iluteenus; sugulisel teel - hetero või homo; töötamine verega; vere- või plasmaülekanne; teadmata.</t>
  </si>
  <si>
    <t>1.3.6.1.4.1.28284.6.2.1.94</t>
  </si>
  <si>
    <t>Patsiendi hingamisprobleemid</t>
  </si>
  <si>
    <t>ORHINGPRO</t>
  </si>
  <si>
    <t>patsiendi põhi hingamisviis</t>
  </si>
  <si>
    <t>märgitakse kas  patsient  on: 1 -  ninahingaja; 2 - suuhingaja.</t>
  </si>
  <si>
    <t>hingamisprobleemi olemus seoses lõualuu füsioloogiaga</t>
  </si>
  <si>
    <t>1.3.6.1.4.1.28284.6.2.1.94.1</t>
  </si>
  <si>
    <t>1.3.6.1.4.1.28284.6.2.1.95</t>
  </si>
  <si>
    <t>Huulekida kinnituse hinnang</t>
  </si>
  <si>
    <t>ORHUKIDKIN</t>
  </si>
  <si>
    <t>loetletud ja nimetatud üla- või alahuulekida kinnituse hinnangud</t>
  </si>
  <si>
    <t>valitakse vastav  üla- või alahuulekida kinnituse hinnang</t>
  </si>
  <si>
    <t>1.3.6.1.4.1.28284.6.2.1.95.1</t>
  </si>
  <si>
    <t>1.3.6.1.4.1.28284.6.2.1.96</t>
  </si>
  <si>
    <t>ORHUKIDSU</t>
  </si>
  <si>
    <t>loetletud ja nimetatud üla- või alahuulekida suuruse hinnangud</t>
  </si>
  <si>
    <t>valitakse vastav  üla- või alahuulekida suuruse hinnang</t>
  </si>
  <si>
    <t>patsiendi üla- või alahuulekida suuruse hinnang on järgmine: 1 - normaalne; 2 - lai.</t>
  </si>
  <si>
    <t>1.3.6.1.4.1.28284.6.2.1.96.1</t>
  </si>
  <si>
    <t>1.3.6.1.4.1.28284.6.2.1.97</t>
  </si>
  <si>
    <t>ORHUASPUH</t>
  </si>
  <si>
    <t>Huulte asend patsiendi puhkeseisundis</t>
  </si>
  <si>
    <t>puhkeseisundis patsienti  vaatluse jooksul leitud huulte asend: 1 - avatud; 2 - suletud.</t>
  </si>
  <si>
    <t>1.3.6.1.4.1.28284.6.2.3.10</t>
  </si>
  <si>
    <t>elukoha liik</t>
  </si>
  <si>
    <t>ELLK</t>
  </si>
  <si>
    <t>Uuendamine toimub vastavalt Sotsiaalministeeriumi ja Tervise Arengu Instituudi vajadustele ja ettepanekutele.</t>
  </si>
  <si>
    <t>Aluseks meditsiiniregistrite elukoha liigi nõuded</t>
  </si>
  <si>
    <t>loendis on kirjeldatud erinevad elukoha liigid.</t>
  </si>
  <si>
    <t>Valitakse vastav elukoha liik.</t>
  </si>
  <si>
    <t xml:space="preserve">Üldselgitus
Nakkushaigustega seotud registrite seisukohalt on oluline, et isik määratleks oma peamise elukoha viimase 30 päeva jooksul. See määratlus erineb rahvaloenduse definitsioonist.
Seega, elukoha liik määratakse küsitlemisele eelnenud 30 päeva jooksul olnud peamise elukoha järgi.
Kategooriate selgitused:
1- püsielukoht – - isiku püsielukoht on kodu. Kategooriat „püsielukoht” ei märgita asutuses elava isikule. Loendi kategooriad 2-7 hõlmavad elukohana asutusi. Kategooria „püsielukoht” märgitakse ka siis, kui õppur elab ühiselamus. 
2 – kindla elukohata – isikul puudub elukoht, milles on võimalus viibida 24 tundi ööpäevas. Kindla elukohata on näiteks kodutud.
3 – kinnipidamisasutus – isiku peamine elukoht viimase 30 päeva jooksul on olnud kinnipidamisasutus.
4 – tervishoiuasutus – isiku peamine elukoht viimase 30 päeva jooksul on olnud tervishoiuteenust osutav asutus.
5 - laste- või turvakodu – kategooria alla kuulub ka varjupaik juhul, kui isikul on seal võimalik viibida 24 tundi ööpäevas (näiteks naiste varjupaik). Kui isik käib varjupaigas, mis on avatud vähem kui 24 tundi ööpäevas (näiteks kodututele mõeldud ööbimispaigad), märgitakse kategooria „kindla elukohata”.
6 – hoolde- ja vanadekodu
7 – sõjaväeasutus – kohustuslikus ajateenistuses olevad isikute, missioonil viibivate kaitseväelaste elukoha liik on sõjaväeasutus
8 – usuasutus – kategooria märgitakse isikutele, kes elavad usuasutustes (näiteks kloostrid). Kategooriat ei märgita neile, kelle elukohaks on usuasutuste juurde kuuluvad turva- või lastekodud ning hoolde- ja vanadekodud. Sellistel juhtudel märgitakse vastavalt kas kategooria nr 5 või kategooria nr 6.
99 – teadmata – elukoha liik ei ole teada.
</t>
  </si>
  <si>
    <t>piret.simmo@sm.ee; kati.karelson@tai.ee</t>
  </si>
  <si>
    <t>Igeme veritsusaste</t>
  </si>
  <si>
    <t>1.3.6.1.4.1.28284.6.2.1.113</t>
  </si>
  <si>
    <t>1.3.6.1.4.1.28284.6.2.1.20</t>
  </si>
  <si>
    <t>IVN</t>
  </si>
  <si>
    <t xml:space="preserve">Loendi loomise aluseks oli SoM määrus nr 76 ( RTL 2002, 59, 891), jõustunud 1.01.2003. a. 1. jagu Tervisekaart § 10. Tervisekaardi teise lehe kanded § 16. Tervisekaardi esimese lisalehe kanded 1) plaanilise immuniseerimise ajakava, kus märgitakse lapse vanus, vaktsiini nimetus ja manustamise kordsus vastavalt sotsiaalministri kehtestatud korrale ning immuniseerimise kuupäev, manustatud vaktsiini annus, seeria ning immuniseerimist teinud tervishoiutöötaja allkiri ja registreerimistõendi number; 2. jagu Õpilase tervisekaart § 24. Õpilase tervisekaardi esimese lehe kanded. 3) immuniseerimisel tekkinud kõrvaltoimed, immuniseerimise vastunäidustused; Loend on kirjeldatud ka "Meditsiini dokumentide kirjete loetelud" Heidi Gil. Ülevaade. Tallinn: Sotsiaalministeerium, 2000. – 44 lk. https://www.riigiteataja.ee/ert/act.jsp?id=970559; http://www.sm.ee/est/HtmlPages/meddokkirjed/$file/meddokloetelukirjed.pdf ; Immuniseerimiskava Sotsiaalministri 18. augusti 2005. a määrus nr 94 https://www.riigiteataja.ee/ert/act.jsp?id=933437  </t>
  </si>
  <si>
    <t>Immuniseerimise kava, Immuniseerimise kõrvalnähud</t>
  </si>
  <si>
    <t>Immuniseerimise alalised vastunäidustused: raske reaktsioon eelmisele sama vaktsiini doosile, elusvaktsiin immuundefitsiitsuse korral, progresseeruv närvissüsteemi haigus, elusvaktsiin rasedale.</t>
  </si>
  <si>
    <t>Valitakse immuniseerimise alalised vastunäidustused mis on esinenud antud patsiendil.</t>
  </si>
  <si>
    <t>Põhimõiste on immuniseerimise alalised vastunäidustused.</t>
  </si>
  <si>
    <t>Meditsiiniline dokumentatsioon kus esinevad patsiendi immuniseerimise andmed - Sünniepikriis, EMO Patsiendikaart (patsiendikaardi lisa, täidetakse kui erakorralise meditsiini osakonnas toimub immuniseerimine), Immuniseerimise andmed.</t>
  </si>
  <si>
    <t>1.3.6.1.4.1.28284.6.2.1.18</t>
  </si>
  <si>
    <t>IK</t>
  </si>
  <si>
    <t>Loendi loomise aluseks oli SoM määrus nr 76. Loend on kirjeldatud ka "Meditsiini dokumentide kirjete loetelud" Heidi Gil. Ülevaade. Tallinn: Sotsiaalministeerium, 2000. – 44 lk. https://www.riigiteataja.ee/ert/act.jsp?id=970559; http://www.sm.ee/est/HtmlPages/meddokkirjed/$file/meddokloetelukirjed.pdf  Immuniseerimiskava Sotsiaalministri 18. augusti 2005. a määrus nr 94 https://www.riigiteataja.ee/ert/act.jsp?id=933437</t>
  </si>
  <si>
    <t>Immuniseerimise kõrvalnähud, Immuniseerimise alalised vastunäidustused</t>
  </si>
  <si>
    <t xml:space="preserve">Immuniseerimise kava koosseisus olevad haigused: Tuberkuloos, B-viirushepatiit, Difteeria, Teetanus, Läkaköha, Poliomüeliit, Leetrid, Punetised, Mumps, Hemofilus influenza b-tüüp ja võimalikud immuniseerimise kava välised immuniseerimised (haigused) on: rotaviirus, tuulerõuged, pneumokokk-infektsioon, A-viirushepatiit, kollapalavik, kõhutüüfus, Meningokokk-infektsioon, marutõbi, puukentsefaliit, gripp, koolera, katk, Siberi katk, tähniline tüüfus, HPV. </t>
  </si>
  <si>
    <t xml:space="preserve">Valitakse haiguse mille vastu patsiendi immuniseeritakse (kas riikliku immuniseerimise kava või immuniseerimise programmi raamides). </t>
  </si>
  <si>
    <t>Põhimõiste on immuniseerimise kava ja programmi koosseis.</t>
  </si>
  <si>
    <t>1.3.6.1.4.1.28284.6.2.1.19</t>
  </si>
  <si>
    <t>IKN</t>
  </si>
  <si>
    <t>Ühe- kolmekohaline numbrikood - "N"; "NNN"</t>
  </si>
  <si>
    <t>Immuniseerimise kava, Immuniseerimise alalised vastunäidustused</t>
  </si>
  <si>
    <t>Võimalikud immuniseerimise kõrvalnähud: kerge, keskmine reaktsioon, raske reaktsioon. Keskmise reaktsiooni alamliigid: lokaalne reaktsioon, palavik&gt;38, rahutus, isutus, süstekoha abstsess. Raske reaktsiooni alamliigid: anafülaksia, anafülaktoidne reaktsioon, kestev ebatavaline (&gt;3t) nutt, hüpotoonilis-hüporeaktiivne episood, toksilise šoki reaktsioon, raske lokaalne reaktsioon, sepsis,  krambid, entsefalopaatia, äge lõtv halvatus, brahiaalneuriit, trombotsütopeenia, lümfadeniit, dissemineeritud BCG infektsioon, osteiit, osteomüeliit.</t>
  </si>
  <si>
    <t>Valitakse immuniseerimise kõrvalnähud mis tekkisid antud patsiendil.</t>
  </si>
  <si>
    <t>Põhimõiste on immuniseerimise kõrvalnähud. Selgitustes on kirjeldatud ajavahemikud mille jooksul on esinenud antud kõrvalnähud.</t>
  </si>
  <si>
    <t>1.3.6.1.4.1.28284.6.2.1.43</t>
  </si>
  <si>
    <t>IMKV</t>
  </si>
  <si>
    <t>Loendi loomise aluseks on Sotsiaalministeeriumi määrus nr.34 Immuniseerimiskava kehtestamine 21.03.2007.a. https://www.riigiteataja.ee/ert/act.jsp?id=12889661</t>
  </si>
  <si>
    <t>määrusega kehtestatakse elanike nakkushaigustevastane immuniseerimiskava vanuste grupide lõikes.</t>
  </si>
  <si>
    <t>Põhimõiste on immuniseerimiskavas nimetatud vanuse grupid.</t>
  </si>
  <si>
    <t>1.3.6.1.4.1.28284.6.2.1.4</t>
  </si>
  <si>
    <t>erialad</t>
  </si>
  <si>
    <t>MTER</t>
  </si>
  <si>
    <t>üks tähtkood + kolm numberkoodi  "TNNN"</t>
  </si>
  <si>
    <t>Digitaalsetes meditsiinidokumentides arsti, hambaarst, õe ja ämmaemanda vastava eriala/kutse märkimine.</t>
  </si>
  <si>
    <t>Valitakse vastav tervishoiutöötaja eriala/kutse.</t>
  </si>
  <si>
    <t>Põhimõiste on Terviseametis registreeritud tervishoiutöötaja eriala/kutse.</t>
  </si>
  <si>
    <t>Digitaalsed meditsiinidokumendid.</t>
  </si>
  <si>
    <t xml:space="preserve"> piret.simmo@e-tervis.ee</t>
  </si>
  <si>
    <t>1.3.6.1.4.1.28284.6.2.1.44</t>
  </si>
  <si>
    <t>KASVPAI</t>
  </si>
  <si>
    <t>kahekohaline numberkood</t>
  </si>
  <si>
    <t>vastavalt Eesti Onkoloogide Seltsi ettepanekutele</t>
  </si>
  <si>
    <t>koostatud Eesti Onkoloogide Seltsi poolt, UICC TNM klassifikatsiooni alusel</t>
  </si>
  <si>
    <t>kasvaja paikmed vastavalt UICC TNM klassifikatsioonile, seotud loenditega Kasvaja TNM ja Kasvaja staadiumid</t>
  </si>
  <si>
    <t>loetletud kasvaja paikmed vastavalt UICC TNM klassifikatsioonile</t>
  </si>
  <si>
    <t>valitakse kasvaja paige kood</t>
  </si>
  <si>
    <t>epikriis, ambulatoorne epikriis</t>
  </si>
  <si>
    <t xml:space="preserve">Eesti Onkoloogide Selts </t>
  </si>
  <si>
    <t> 1.3.6.1.4.1.28284.6.2.1.44</t>
  </si>
  <si>
    <t>1.3.6.1.4.1.28284.6.2.1.75</t>
  </si>
  <si>
    <t>1.3.6.1.4.1.28284.6.2.1.76</t>
  </si>
  <si>
    <t>1.3.6.1.4.1.28284.6.2.1.45</t>
  </si>
  <si>
    <t>kasvamise vanusegrupp</t>
  </si>
  <si>
    <t>TKKVGR</t>
  </si>
  <si>
    <t>tähtede ja numbrite kombinatsioon</t>
  </si>
  <si>
    <t>tervise kontrollikaart kasvamise teatise vanuse grupid.</t>
  </si>
  <si>
    <t>Põhimõiste on kasvamise teatises vastavale vanusele valitud vanuse grupp.</t>
  </si>
  <si>
    <t>Meditsiiniline dokumentatsioon ehk Digitaalse Terviseloo - lapse tervisekontrolli kaart kasvamise teatis</t>
  </si>
  <si>
    <t>1.3.6.1.4.1.28284.6.2.1.115</t>
  </si>
  <si>
    <t>Hambakatu retensioon</t>
  </si>
  <si>
    <t>ORHRHKRET</t>
  </si>
  <si>
    <t>hambakatu retensiooni olemus</t>
  </si>
  <si>
    <t>märgitakse vastavalt, 0 - ei ole hambakatu retensiooni; 1- on hambakatu retensioon.</t>
  </si>
  <si>
    <t>hambakatt ehk hambaplakk on toidujääkide ladestus hamba pinnal; retensioon - peetus, kinnisus, tagasihoidmine</t>
  </si>
  <si>
    <t>1.3.6.1.4.1.28284.6.2.1.115.1</t>
  </si>
  <si>
    <t>1.3.6.1.4.1.28284.6.2.2.18</t>
  </si>
  <si>
    <t>DLADDR</t>
  </si>
  <si>
    <t>kahe kuni kolmekohaline tähtede kombinatsioon</t>
  </si>
  <si>
    <t>Vastavalt DL infosüsteemi uutele lisandunud teenustele</t>
  </si>
  <si>
    <t>Digiloo adressaatide võimalikud koodid sõnumites. Näiteks: TL - terviseloo teenused; PT - patsiendi üldandmete teenused jne.</t>
  </si>
  <si>
    <t>Digiloo sõnumi päises määratakse standardiga fikseeritud kesksüsteemi adressaadi kood (vt Standardiseerimise juhend.doc lisa Vastavustabel.xsl)</t>
  </si>
  <si>
    <t>1.3.6.1.4.1.28284.6.2.2.18.1</t>
  </si>
  <si>
    <t>1.3.6.1.4.1.28284.6.2.2.19</t>
  </si>
  <si>
    <t>DLMESS</t>
  </si>
  <si>
    <t>neljakohaline tähtede kombinatsioon, sidekriips ja kolmakohaline number</t>
  </si>
  <si>
    <t>Digiloo vastussõnumites esinevad hoiatused ja vead. Näiteks: AMWM-002 Autoriseerimine ebaõnnestus!</t>
  </si>
  <si>
    <t>Digiloo vastussõnumis vastavalt esinenud veasituatsioonile või hoiatusele.</t>
  </si>
  <si>
    <t>1.3.6.1.4.1.28284.6.2.2.20</t>
  </si>
  <si>
    <t>INSROLE</t>
  </si>
  <si>
    <t>Vastavalt DL infosüsteemi stanardite muudatustele</t>
  </si>
  <si>
    <t>HL7 klassifikaator "CoverageRoleType"</t>
  </si>
  <si>
    <t>Patsiendi üldandmetes edastatakse patsiendi kindlustatuse andmed. HL7 järgi on kindlustatu rolli määramine kohustuslik. Näiteks: SELF - kindlustatud isik on poliisi omanik</t>
  </si>
  <si>
    <t>1.3.6.1.4.1.28284.6.2.3.14</t>
  </si>
  <si>
    <t>PENSLK</t>
  </si>
  <si>
    <t>ühekohaline numberkood - "N"</t>
  </si>
  <si>
    <t>http://www.riigiteataja.ee/ert/act.jsp?id=13069007</t>
  </si>
  <si>
    <t>Patsiendi võimalikud pensioni liigid vastavalt kehtivale seadusandlusele on järgmised: 1) vanaduspension; 2) töövõimetuspension; 3) toitjakaotuspension; 4) rahvapension.</t>
  </si>
  <si>
    <t>OID näitab, kas on tegu pensionitunnistuse numbri või pensioni liigiga (Klassifikaator: Pensioni liik)</t>
  </si>
  <si>
    <t>Põhimõiste on patsiendi pensioni liik, juhul kui ta on pensionär.</t>
  </si>
  <si>
    <t>Patsiendi portaal</t>
  </si>
  <si>
    <t>1.3.6.1.4.1.28284.6.2.1.46</t>
  </si>
  <si>
    <t>kommunikatiivsus</t>
  </si>
  <si>
    <t>LTKKOM</t>
  </si>
  <si>
    <t>kolmekohaline kood "TNN"</t>
  </si>
  <si>
    <t>lapse areng - kommunikatiivsuse areng</t>
  </si>
  <si>
    <t>valitakse vastav kommunikatiivsuse tase</t>
  </si>
  <si>
    <t>Meditsiiniline dokumentatsioon ehk Digitaalse Terviseloo - tervise kontrollikaardi arengu teatis.</t>
  </si>
  <si>
    <t>ljudmila.labzina@e-tervis.ee; madis.tiik@e-tervis.ee; iisi.saame@sm.ee; virge@tohter.ee</t>
  </si>
  <si>
    <t>1.3.6.1.4.1.28284.6.2.2.39</t>
  </si>
  <si>
    <t>DOCTCONF</t>
  </si>
  <si>
    <t>ühetäheline kood</t>
  </si>
  <si>
    <t>Meditsiinidokumendi metaandmetes edastatakse tunnus, kas dokument on avatud või suletud tervishoiutöötajale (arstile). Tunnus määratakse patsiendiportaalis patsiendi või patsiendi seadusliku eestkostja või täieõigusliku usaldusisiku poolt.</t>
  </si>
  <si>
    <t>1.3.6.1.4.1.28284.6.2.1.47</t>
  </si>
  <si>
    <t>KGR</t>
  </si>
  <si>
    <t>Lapse (vanus 0-18) tervisekontroll</t>
  </si>
  <si>
    <t xml:space="preserve">Võimalikud vastsündinu kongenitaalsed refleksid on: imemisrefleks, Moro refleks, toesammurefleks, tooniline kaelarefleks, haarderefleks. </t>
  </si>
  <si>
    <t>Valitakse vastav vastsündinu konginetaalne refleks.</t>
  </si>
  <si>
    <t>Põhimõiste on vastsündinu kongenitaalsed refleksid.</t>
  </si>
  <si>
    <t>Meditsiiniline dokumentatsioon ehk Digitaalse Terviseloo - tervisekontrolli kaart - arengu teatis</t>
  </si>
  <si>
    <t>ljudmila.labzina@e-tervis.ee; madis.tiik@e-tervis.ee; merje.tikk@kliinikum.ee; kelli.podoshvilev@itk.ee; reet.malbe@regionaalhaigla.ee; piret.simmo@sm.ee; riina.paal@sm.ee; laine.peedu@sm.ee; mari.laan@lastehaigla.ee; heili.varendi@kliinikum.ee</t>
  </si>
  <si>
    <t>1.3.6.1.4.1.28284.6.2.1.48</t>
  </si>
  <si>
    <t>krambid</t>
  </si>
  <si>
    <t>TKKKRA</t>
  </si>
  <si>
    <t>lapse areng - krampide esinemise hinnang</t>
  </si>
  <si>
    <t>valitakse vastav hinnang krampide esinemise kohta</t>
  </si>
  <si>
    <t>Meditsiiniline dokumentatsioon ehk Digitaalse Terviseloo - tervisekontrollikaart, arengu teatis.</t>
  </si>
  <si>
    <t>1.3.6.1.4.1.28284.6.2.1.49</t>
  </si>
  <si>
    <t>kraniaalnärvid</t>
  </si>
  <si>
    <t>TKKKRN</t>
  </si>
  <si>
    <t>lapse areng - kraniaalnärvide patoloogia hinnang</t>
  </si>
  <si>
    <t>valitakse vastav hinnang kraniaalnärvide patoloogia kohta</t>
  </si>
  <si>
    <t>1.3.6.1.4.1.28284.6.2.1.50</t>
  </si>
  <si>
    <t>kätefunktsioon</t>
  </si>
  <si>
    <t>TKKKTF</t>
  </si>
  <si>
    <t>lapse areng - kätefunktsiooni hinnang</t>
  </si>
  <si>
    <t>valitakse vastav hinnang kätefunktsiooni kohta</t>
  </si>
  <si>
    <t>Meditsiiniline dokumentatsioon ehk Digitaalse Terviseloo - arengu teatis.</t>
  </si>
  <si>
    <t>1.3.6.1.4.1.28284.6.2.1.52</t>
  </si>
  <si>
    <t>kõõlusperiostaalrefleksid</t>
  </si>
  <si>
    <t>TKKKYPRF</t>
  </si>
  <si>
    <t>lapse areng - kõõlusperiostaalreflekside hinnang</t>
  </si>
  <si>
    <t>valitakse vastav kõõlusperiostaalreflekside hinnang</t>
  </si>
  <si>
    <t>1.3.6.1.4.1.28284.6.2.3.12</t>
  </si>
  <si>
    <t>leibkonna tüüp</t>
  </si>
  <si>
    <t>LETY</t>
  </si>
  <si>
    <t>loendis on kirjeldatud erinevad lebkonna tüübid.</t>
  </si>
  <si>
    <t>Valitakse vastav leibkonna tüüp.</t>
  </si>
  <si>
    <t>Põhimõiste on leibkond. Leibkond — ühises põhieluruumis (ühisel aadressil) elavate isikute rühm, kes kasutab ühiseid raha- ja/või toiduressursse ja kelle liikmed ka ise tunnistavad end ühes leibkonnas olevaks. Leibkonna võib moodustada ka üksikisik. Isikut, kes on eeluurimise all, ei loeta eraldi leibkonnaks. Vanglakaristust kandev isik loetakse muu leibkonna alla. Haiglas kauem kui 4 kuud viibiv isik märgitakse muu leibkonna alla. Hooldekodus või lastekodus viibiv isik märgitakse muu leibkonna alla. Ajutiselt eemalviibivad leibkonnaliikmed (seoses töö, õppimise, ajateenistusega) loetakse leibkonna liikmeteks, kui nad on säilitanud majanduslikud sidemed leibkonnaga.</t>
  </si>
  <si>
    <t>1.3.6.1.4.1.28284.6.2.1.53</t>
  </si>
  <si>
    <t>lihastoonus</t>
  </si>
  <si>
    <t>TKKLTN</t>
  </si>
  <si>
    <t>lapse areng - lihastoonuse hinnang</t>
  </si>
  <si>
    <t>valitakse vastav hinnang lihastoonuse kohta</t>
  </si>
  <si>
    <t>1.3.6.1.4.1.28284.6.2.3.25</t>
  </si>
  <si>
    <t>1.3.6.1.4.1.28284.6.2.3.24</t>
  </si>
  <si>
    <t>Liiklusvandid</t>
  </si>
  <si>
    <t>EKP24</t>
  </si>
  <si>
    <t>vastavalt EKL (Eesti Kiirabiliit) otsusele kiirabiportaali jaoks</t>
  </si>
  <si>
    <t>Kiirabibrigaadi liiklusvahend - mall, mis kirjeldatud KK_Sonumite_mallid.</t>
  </si>
  <si>
    <t>E-KIIRABIKAARDI INFOSÜSTEEMI KESKSÜSTEEMI ARENDUS. Sõnumite mallid.  2010a.</t>
  </si>
  <si>
    <t>Pille.Tammpere@sm.ee; Ago.Korgvee@kliinikum.ee; Veronika.Reinhard@kliinikum.ee</t>
  </si>
  <si>
    <t>1.3.6.1.4.1.28284.6.2.3.24.1</t>
  </si>
  <si>
    <t>1.3.6.1.4.1.28284.6.2.3.23</t>
  </si>
  <si>
    <t>TALOOMAD</t>
  </si>
  <si>
    <t xml:space="preserve">nakkuse saanud loomaga kokkupuutel (loomade nimekiri: kass, koer, ....) </t>
  </si>
  <si>
    <t>looma hammustuse puhul täpsustatakse looma liiki.</t>
  </si>
  <si>
    <t xml:space="preserve">1.3.6.1.4.1.28284.6.2.3.23 </t>
  </si>
  <si>
    <t>1.3.6.1.4.1.28284.6.2.2.26</t>
  </si>
  <si>
    <t>OBSTYPE</t>
  </si>
  <si>
    <t>Vastavalt DL infosüsteemi standardite muudatustele</t>
  </si>
  <si>
    <t>XML</t>
  </si>
  <si>
    <t>Meditsiinidokumentides eri liiki meditsiiniliste läbivaatuste, millele ei ole leitud vastet meditsiinilisest klassifikaatorist, idenfitiseerimiseks. Näiteks: HEART - süda, PULM - kopsud, jne</t>
  </si>
  <si>
    <t>1.3.6.1.4.1.28284.6.2.1.55</t>
  </si>
  <si>
    <t>OBSTPRESP</t>
  </si>
  <si>
    <t>Tervisekontrollikaart läbivaatuse teatis, eri liiki meditsiiniliste läbivaatuste valikvastused: normaalne; patoloogiline.</t>
  </si>
  <si>
    <t>1.3.6.1.4.1.28284.6.2.1.56</t>
  </si>
  <si>
    <t>läbivaatuse vanusegrupp</t>
  </si>
  <si>
    <t>TLVTVGR</t>
  </si>
  <si>
    <t>tervise läbivaatuse grupid.</t>
  </si>
  <si>
    <t>Põhimõiste on tervise läbivaatusel nimetatud vanuse grupid.</t>
  </si>
  <si>
    <t>Meditsiiniline dokumentatsioon ehk Digitaalse Terviseloo - lapse tervisekontrolli kaart, läbivaatuse teatis</t>
  </si>
  <si>
    <t>1.3.6.1.4.1.28284.6.2.1.54</t>
  </si>
  <si>
    <t>LG</t>
  </si>
  <si>
    <t>Võimalikud lõgeme seisundid on: suur lõge sulgunud, suur lõge ei ole sulgunud (alamliigid: sissetõmbunud, pinges); - väike lõge sulgunud; -väike lõge ei ole sulgunud.</t>
  </si>
  <si>
    <t>Valitakse vastav lõgeme seisund.</t>
  </si>
  <si>
    <t>Põhimõiste on lõgeme seisund.</t>
  </si>
  <si>
    <t>Meditsiiniline dokumentatsioon ehk DL - tervisekontrollikaart, läbivaatuse teatis.</t>
  </si>
  <si>
    <t>1.3.6.1.4.1.28284.6.2.1.98</t>
  </si>
  <si>
    <t>ORLYALAS</t>
  </si>
  <si>
    <t>patsiendi lõualuu asendi hindamine</t>
  </si>
  <si>
    <t>põhimõiste: patsiendi lõualuu asend</t>
  </si>
  <si>
    <t>1.3.6.1.4.1.28284.6.2.1.98.1</t>
  </si>
  <si>
    <t>1.3.6.1.4.1.28284.6.2.1.173</t>
  </si>
  <si>
    <t>MTK173</t>
  </si>
  <si>
    <t>Ühekohaline tähtkood - "T"</t>
  </si>
  <si>
    <t>Uuendamine toimub vastavalt taotluste esitamisele ja mobiilse töökoha kiirabikaardi loendite töörühma otsusele või vastavalt seadusandlikule muudatusele.</t>
  </si>
  <si>
    <t>SOM 18.09.2008 määrus nr 56 (läheb edaspidi muutmisele)</t>
  </si>
  <si>
    <t>Afaasia hindamine on neuroloogilise hindamise üks osa</t>
  </si>
  <si>
    <t xml:space="preserve">Valitakse loetelust afaasia liik, juhul kui taoline võimetus on patsiendil olemas.  </t>
  </si>
  <si>
    <t>Afaasia on võimetus end sõnades ja kirjas väljendada või kõnest ja kirjast aru saada.</t>
  </si>
  <si>
    <t>Mobiilse töökoha kiirabikaart</t>
  </si>
  <si>
    <t xml:space="preserve">pille.tammpere@sm.ee; kadi.eessaar@sm.ee; veronika.reinhard@kliinikum.ee; ago.korgvee@kliinikum.ee; ullar.kaljumae@terviseamet.ee. </t>
  </si>
  <si>
    <t>1.3.6.1.4.1.28284.6.2.1.173.1</t>
  </si>
  <si>
    <t>1.3.6.1.4.1.28284.6.2.2.60</t>
  </si>
  <si>
    <t>EKP60</t>
  </si>
  <si>
    <t>vastavalt EKL (Eesti Kiirabiliit) otsusele</t>
  </si>
  <si>
    <t>klassifikaator on asutuste liigitamiseks Kiirabiportaalis, mida kasutatakse tranporditellimuste vormistamisel. Näiteks: haigla võib esineda kiirabiasutusena, hospitaliseerimiskohana ja ka mitte kiirabiteenuse eest maksjana; kiirabiasutusena ja hospitaliseerimiskohana; ainult hospitaliseerimiskohana; hooldekodu võib esineda ainult mittekiirabiteenuse maksjana; jne.</t>
  </si>
  <si>
    <t>kiirabiportaali standard</t>
  </si>
  <si>
    <t>1.3.6.1.4.1.28284.6.2.2.60.1</t>
  </si>
  <si>
    <t>1.3.6.1.4.1.28284.6.2.1.174</t>
  </si>
  <si>
    <t>MTK174</t>
  </si>
  <si>
    <t>Babinski refleksi hindamine on patsiendi neuroloogilise uurimise osa</t>
  </si>
  <si>
    <t>Valitakse vastus mis vastab patsiendil Babinski refleksi hindamisel saadud tulemust</t>
  </si>
  <si>
    <t xml:space="preserve">Babinski refleksi positiivne vastus näitab kahjustust kesknärvisüsteemis </t>
  </si>
  <si>
    <t>1.3.6.1.4.1.28284.6.2.1.174.1</t>
  </si>
  <si>
    <t>1.3.6.1.4.1.28284.6.2.1.154</t>
  </si>
  <si>
    <t>MTK154</t>
  </si>
  <si>
    <t>ühekohaline tähtkood - "T"</t>
  </si>
  <si>
    <t xml:space="preserve">SOM 19.12.2001 määrus nr 131
</t>
  </si>
  <si>
    <t xml:space="preserve">Defibrillaator - südame rütmimuutmisaparaat, kodade või vatsakeste fibrillatsiooni ehk virvenduse likvideerimiseks, millega antakse südame piirkonda lühiajalisi elektriimpulsse. </t>
  </si>
  <si>
    <t>Valitakse vastava aparaadi tüüp - monofaasline või bifaasiline</t>
  </si>
  <si>
    <t>Defibrillatori faasilisus väljendab voolu liikumise suunda ja iseloomu.</t>
  </si>
  <si>
    <t xml:space="preserve">ljudmila.labzina@e-tervis.ee; pille.tammpere@sm.ee; kadi.eessaar@sm.ee; veronika.reinhard@kliinikum.ee; ago.korgvee@kliinikum.ee; ullar.kaljumae@terviseamet.ee. </t>
  </si>
  <si>
    <t>1.3.6.1.4.1.28284.6.2.1.154.1</t>
  </si>
  <si>
    <t>MTK_Eelnev põiekateetri olemasolu</t>
  </si>
  <si>
    <t>1.3.6.1.4.1.28284.6.2.1.228</t>
  </si>
  <si>
    <t>1.3.6.1.4.1.28284.6.2.1.155</t>
  </si>
  <si>
    <t>MTK155</t>
  </si>
  <si>
    <t>SOM 19.12.2001 määrus nr 131 (läheb edaspidi täiendamisele)</t>
  </si>
  <si>
    <t xml:space="preserve">Elektrokardiostimulatsioon on protseduur, mida kasutatakse südame rütmihäirete ravis </t>
  </si>
  <si>
    <t>Valitakse meetod või meetodid, mida rakendatakse elektrokardiostimulatsiooni läbi viimiseks. Peab saama valida erinevaid / kõiki väärtusi.</t>
  </si>
  <si>
    <t>Elektrokardiostimulatsiooni abil mõjutatakse südametegevust kontrollitud koguses elektrivooluga, eesmärgiks südame töö parandamine</t>
  </si>
  <si>
    <t>1.3.6.1.4.1.28284.6.2.1.155.1</t>
  </si>
  <si>
    <t>1.3.6.1.4.1.28284.6.2.1.156</t>
  </si>
  <si>
    <t>MTK156</t>
  </si>
  <si>
    <t>Valitakse kardiostimulaatori rakendamisel kasutatav reziim</t>
  </si>
  <si>
    <t>1.3.6.1.4.1.28284.6.2.1.156.1</t>
  </si>
  <si>
    <t>1.3.6.1.4.1.28284.6.2.1.164</t>
  </si>
  <si>
    <t>MTK164</t>
  </si>
  <si>
    <t xml:space="preserve">Sotsiaalministri 18.09.2008 määrus nr 56 (läheb edaspidi täiendamisele)
</t>
  </si>
  <si>
    <t>Patsiendi elustamise käigus tuleb rakendada füüsilist jõudu, mille tagajärjel võivad tekkida vigastused või kahjustused</t>
  </si>
  <si>
    <t>Valitakse loetelust tüsistus või tüsistused, mis kaasnesid elustamise läbiviimisele.  Peab saama valida erinevaid / kõiki.</t>
  </si>
  <si>
    <t>Elustamise käigus tekkinud tüsistuste all peetakse silmas elustamise käigus tekkinud vigastusi ja esinenud probleeme</t>
  </si>
  <si>
    <t>1.3.6.1.4.1.28284.6.2.1.164.1</t>
  </si>
  <si>
    <t>1.3.6.1.4.1.28284.6.2.1.160</t>
  </si>
  <si>
    <t>MTK160</t>
  </si>
  <si>
    <t>Sotsiaalministri 18. septembri 2008. a määrus nr 56 (RTL 2008, 80, 1115) "Tervishoiuteenuse osutamise dokumenteerimise ning nende dokumentide säilitamise tingimused ja kord" (läheb edaspidi muutmisele)</t>
  </si>
  <si>
    <t>Elustamise tulemusena patsiendil taastub südametegevus ajutiselt või püsivalt või südametegevust ei taastu ja patsient sureb</t>
  </si>
  <si>
    <t>Valitakse loetelust tulemus mis väljendab kõige täpsemalt elustamise tulemust.  Peab saama valida erinevaid.</t>
  </si>
  <si>
    <t>Elustamise tulemusena peetakse siin silmas elustamisprotsessi resultaati vereringe taastumise seisukohast lähtuvalt.</t>
  </si>
  <si>
    <t>1.3.6.1.4.1.28284.6.2.1.160.1</t>
  </si>
  <si>
    <t>1.3.6.1.4.1.28284.6.2.1.195</t>
  </si>
  <si>
    <t>MTK195</t>
  </si>
  <si>
    <t>Endotrahheaalset intubatsiooni kasutatakse hingamisteede avatuse tagamiseks</t>
  </si>
  <si>
    <t xml:space="preserve">Valitakse rakendatud meetod </t>
  </si>
  <si>
    <t>Enditrahheaalne intubatsioon on kunstliku hingamistee vorm, mida kasutatakse ägedate haiguste ja traumade korral kopsude mehhaanilise ventilatsiooni kindlustamiseks</t>
  </si>
  <si>
    <t>1.3.6.1.4.1.28284.6.2.1.195.1</t>
  </si>
  <si>
    <t>1.3.6.1.4.1.28284.6.2.1.153</t>
  </si>
  <si>
    <t>MTK153</t>
  </si>
  <si>
    <t>Vereringe seiskumine on normaalse vereringe lakkamine</t>
  </si>
  <si>
    <t>Valitakse loetelust vorm, mis väljendab patsiendi uurimise tulemusi</t>
  </si>
  <si>
    <t>Vereringeseiskuse vormide all peetakse silmas normaalse südametegevuse lakkamise põhjuseid, mille määratlemisel on kasutatud aparatuuri</t>
  </si>
  <si>
    <t>1.3.6.1.4.1.28284.6.2.1.153.1</t>
  </si>
  <si>
    <t>1.3.6.1.4.1.28284.6.2.1.208</t>
  </si>
  <si>
    <t>MTK208</t>
  </si>
  <si>
    <t>Haava korrastamine on protseduur, mida teostatakse abi andmise käigus</t>
  </si>
  <si>
    <t>Valitakse loetelust meetod või meetodid, mida on haava korrastamisel kasutatud. Peab saama valida mitut.</t>
  </si>
  <si>
    <t>Haava korrastuse all peetakse silmas haava puhastamist ja edasist käsitlust eesmärgiga vähendada infektsiooni ja parandada paranemist</t>
  </si>
  <si>
    <t>1.3.6.1.4.1.28284.6.2.1.208.1</t>
  </si>
  <si>
    <t>1.3.6.1.4.1.28284.6.2.1.178</t>
  </si>
  <si>
    <t>MTK178</t>
  </si>
  <si>
    <t>Hingamissageduse taseme hindamine on patsiendi uurimise osa</t>
  </si>
  <si>
    <t>Valitakse loetelust taseme kirjeldus mis vastab patsiendi uurimise tulemustele</t>
  </si>
  <si>
    <t>Hingamissagedus on hingetõmmete arv ajaühikus</t>
  </si>
  <si>
    <t>1.3.6.1.4.1.28284.6.2.1.178.1</t>
  </si>
  <si>
    <t>MTK_Hingamisteede avatus</t>
  </si>
  <si>
    <t>1.3.6.1.4.1.28284.6.2.1.223</t>
  </si>
  <si>
    <t>Loendi loomise aluseks on Tervishoiuteenuste korraldamise seadus; loendit on osaliselt kirjeldatud ka SOM 18.09.2008 määruses nr 56 (lisaks - määruse sisu läheb täpsustamisele)</t>
  </si>
  <si>
    <t>1.3.6.1.4.1.28284.6.2.1.152</t>
  </si>
  <si>
    <t>MTK152</t>
  </si>
  <si>
    <t>Sotsiaalministri 18.09.2008 määrus nr 56 (läheb edaspidi täiendamisele)</t>
  </si>
  <si>
    <t>Hingamisteede reflekside olemasolu hindamine on patsiendi seisundi hindamise osa</t>
  </si>
  <si>
    <t>Valitakse vastus (olemas, puuduvad) mis kajastab patsiendi uurimise tulemus</t>
  </si>
  <si>
    <t>Hingamisteede refleks on närvisüsteemi kaudu teostuv organismi kiire vastureaktsioon ärritusele</t>
  </si>
  <si>
    <t>1.3.6.1.4.1.28284.6.2.1.152.1</t>
  </si>
  <si>
    <t>1.3.6.1.4.1.28284.6.2.1.158</t>
  </si>
  <si>
    <t>Hingamisteede tagamisel kasutatud meetmed</t>
  </si>
  <si>
    <t>MTK158</t>
  </si>
  <si>
    <t>Hingamisteede avatuse tagamiseks on vajalik kasutada kiirabibrigaadi poolt mitmeid erinevaid abivahendeid ja meetmeid</t>
  </si>
  <si>
    <t>Valitakse loetelust meede või meetmed, mida rakendati patsiendi hingamisteede avatuse tagamiseks.  Peab saama valida erinevaid / kõiki.</t>
  </si>
  <si>
    <t>Hingamiteede avatuse tagamisena peetakse siin silmas olukorda, mil patsient ise ei suuda hingamisteid avatuna hoida ning hingamisteede avatuna hoidmiseks on rakendatud meetmed.</t>
  </si>
  <si>
    <t>1.3.6.1.4.1.28284.6.2.1.158.1</t>
  </si>
  <si>
    <t>1.3.6.1.4.1.28284.6.2.1.144</t>
  </si>
  <si>
    <t>MTK144</t>
  </si>
  <si>
    <t>ABC võtteid on vaja hakata rakendama enne kiirabi saabumist, kui patsient on teadvuseta, ei hinga üldse või ei ole väljahingamine tuvastatav ning pulssi ei tunne.</t>
  </si>
  <si>
    <t>Valitakse hinnang, mis väljendab kõige enam ABC võtete rakendamist - kas enne kiirabi saabumist patsienti ei elustatud, teostus oli puudulik või oli adekvaatne.</t>
  </si>
  <si>
    <t xml:space="preserve">ABC võtetena peetakse siin silmas kunstlikku hingamist ja südamemassaaži tegemist patsiendile.
</t>
  </si>
  <si>
    <t>1.3.6.1.4.1.28284.6.2.1.144.1</t>
  </si>
  <si>
    <t>1.3.6.1.4.1.28284.6.2.2.57</t>
  </si>
  <si>
    <t>MTK57</t>
  </si>
  <si>
    <t>numbrite ja punktide kombinatsioon</t>
  </si>
  <si>
    <t>vastavalt e-Kiirabikaardi standardi muudatustele</t>
  </si>
  <si>
    <t>HL7 standard</t>
  </si>
  <si>
    <t xml:space="preserve">BATTERY elemendi abil saab määrata kohustuslikud ja võimalikud komponendid, mõnel juhul võimalik püstitada keerulisemad reeglid, mis määravad, kas kohustuslikud komponendid on teostatud või mitte. Komponentideks arvatkse näiteks "Vererõhk", "Verepilt", "Kliiniline keemia". </t>
  </si>
  <si>
    <t>Pille.Tammpere@sm.ee; Ago.Korgvee@kliinikum.ee; Veronika.Reinhard@kliinikum.ee; Kadi.Eessaar@sm.ee</t>
  </si>
  <si>
    <t>1.3.6.1.4.1.28284.6.2.2.57.1</t>
  </si>
  <si>
    <t>1.3.6.1.4.1.28284.6.2.1.230</t>
  </si>
  <si>
    <t>MTK230</t>
  </si>
  <si>
    <t xml:space="preserve">Häirekeskuse kutsetöötlusmanuaal on kiirabi väljakutse töötlemise ja prioriteedi määramise juhendmaterjal. </t>
  </si>
  <si>
    <t xml:space="preserve">herve.merivald@112.ee; pille.tammpere@sm.ee; kadi.eessaar@sm.ee; veronika.reinhard@kliinikum.ee; ago.korgvee@kliinikum.ee; ullar.kaljumae@terviseamet.ee. </t>
  </si>
  <si>
    <t>1.3.6.1.4.1.28284.6.2.1.136</t>
  </si>
  <si>
    <t>MTK136</t>
  </si>
  <si>
    <t>1.3.6.1.4.1.28284.6.2.1.159</t>
  </si>
  <si>
    <t>MTK159</t>
  </si>
  <si>
    <t>1.3.6.1.4.1.28284.6.2.1.191</t>
  </si>
  <si>
    <t>MTK191</t>
  </si>
  <si>
    <t>Elustamisel kasutatav ravimi manustamise viis</t>
  </si>
  <si>
    <t>Valitakse meetod, mida rakendatakse ravimi manustamiseks</t>
  </si>
  <si>
    <t xml:space="preserve">Intrakardiaalse ravimi manustamise all peetakse silmas ravimi süstimist otse südamesse </t>
  </si>
  <si>
    <t>1.3.6.1.4.1.28284.6.2.1.191.1</t>
  </si>
  <si>
    <t>1.3.6.1.4.1.28284.6.2.1.193</t>
  </si>
  <si>
    <t>MTK193</t>
  </si>
  <si>
    <t>Invasiivne arteriaalse rõhu monitooring on erakorralises meditsiinis kasutatav jälgimismeetod</t>
  </si>
  <si>
    <t>Valitakse, kas monitooringuga oli alustatud enne kiirabietappi või rakendati seda kiiirabi poolt</t>
  </si>
  <si>
    <t>Invasiivne arteriaalse rõhu monitooring tähendab patsiendi vererõhu monitoorimist otse arterisse paigaldatud kanüüli ja vastava aparatuuri abil</t>
  </si>
  <si>
    <t>1.3.6.1.4.1.28284.6.2.1.193.1</t>
  </si>
  <si>
    <t>1.3.6.1.4.1.28284.6.2.3.26</t>
  </si>
  <si>
    <t>MTK26</t>
  </si>
  <si>
    <t>mitmekohaline tähtkood</t>
  </si>
  <si>
    <t>vastavalt muudatustele "Isikut tõendavate dokumentide seadus"-es</t>
  </si>
  <si>
    <t xml:space="preserve">https://www.riigiteataja.ee/akt/109122010014?leiaKehtiv </t>
  </si>
  <si>
    <t>tööaja liigitamine on vajalik kiirabibrigaadi liikme töögraafiku koostamiseks/asendamiseks</t>
  </si>
  <si>
    <t>loendi järgi on võimalik valida järgmised isikut tõendavad dokumendid: isikutunnistus; digitaalne isikutunnistus; Eesti kodaniku pass; diplomaatiline pass; meremehe teenistusraamat; välismaalase pass; ajutine reisidokument; pagulase reisidokument; meresõidutunnistus; tagasipöördumistunnistus; tagasipöördumise luba; alates 01.01.2011 - uus mõiste elamisloakaart!</t>
  </si>
  <si>
    <t>Isikut tõendav dokument (edaspidi dokument) on riigiasutuse poolt väljaantud dokument, kuhu on kantud kasutaja nimi ja sünniaeg või isikukood ning foto või näokujutis ja allkiri või allkirjakujutis, kui seadus või selle alusel kehtestatud õigusakt ei sätesta teisiti.</t>
  </si>
  <si>
    <t>e-Kiirabikaardi standard, patsiendi üldandmed</t>
  </si>
  <si>
    <t>1.3.6.1.4.1.28284.6.2.3.26.1</t>
  </si>
  <si>
    <t>1.3.6.1.4.1.28284.6.2.1.187</t>
  </si>
  <si>
    <t>MTK187</t>
  </si>
  <si>
    <t>Kijeldatakse patsiendi poolseid kaitsevahendeid</t>
  </si>
  <si>
    <t>Valitakse kaitsevahend(id), mida patsient oli kasutanud või mis olid rakendunud enne õnnetuse tekkimist. Peab saama valida mitut.</t>
  </si>
  <si>
    <t>Kaitsevahendina peetakse silmas kaitsvat eset või kaitseabinõu, mis oli kasutusel või rakendus enne õnnetuse teket</t>
  </si>
  <si>
    <t>1.3.6.1.4.1.28284.6.2.1.187.1</t>
  </si>
  <si>
    <t>MTK_Kannatanute arv samas õnnetuses</t>
  </si>
  <si>
    <t>1.3.6.1.4.1.28284.6.2.1.242</t>
  </si>
  <si>
    <t>1.3.6.1.4.1.28284.6.2.1.192</t>
  </si>
  <si>
    <t>MTK192</t>
  </si>
  <si>
    <t>Patsiendi südame monitooringu salvestatakse või prinditakse kui uuringu tulemus</t>
  </si>
  <si>
    <t>Valitakse uuringu tulemuse protokolli olemasolu vorm, kas see on elektrooniline, paberkandjal või see puudub</t>
  </si>
  <si>
    <t>Kardiomonitooringu protokolli all peetakse silmas kõiki südametegevuse registreerimise tulemusena tekkinud dokumente</t>
  </si>
  <si>
    <t>1.3.6.1.4.1.28284.6.2.1.192.1</t>
  </si>
  <si>
    <t>1.3.6.1.4.1.28284.6.2.1.179</t>
  </si>
  <si>
    <t>MTK179</t>
  </si>
  <si>
    <t>Keskmise arteriaalse rõhu leidmise meetod väljendab protsessi kuidas antud rõhk leiti</t>
  </si>
  <si>
    <t>Valitakse protsessi kirjeldus vastavalt sellele kas seda arvutati või see saadi mõõtmisena</t>
  </si>
  <si>
    <t>Keskmine arteriaalne vererõhk: see on suurus, mis vastab verevoolamist tekitava jõu suurusele ja vererõhu hetkväärtuste keskmisele tasemele teatud vereringe lõigus</t>
  </si>
  <si>
    <t>1.3.6.1.4.1.28284.6.2.1.179.1</t>
  </si>
  <si>
    <t>1.3.6.1.4.1.28284.6.2.1.177</t>
  </si>
  <si>
    <t>MTK177</t>
  </si>
  <si>
    <t>Krambihoo kestvuse hindamine on patsiendi uurimise osa</t>
  </si>
  <si>
    <t>Valitakse krambihoo kirjeldus, mis vastab patsiendi uurimise tulmustele</t>
  </si>
  <si>
    <t>Kestva krambihoona peetakse silmas krampide kujul esinev haigushoo erinevaid vorme</t>
  </si>
  <si>
    <t>1.3.6.1.4.1.28284.6.2.1.177.1</t>
  </si>
  <si>
    <t>1.3.6.1.4.1.28284.6.2.1.231</t>
  </si>
  <si>
    <t>MTK231</t>
  </si>
  <si>
    <t>ükohaline tähtkood -"T"</t>
  </si>
  <si>
    <t>SOM  19.12.2001 määrus nr 131 (läheb edaspidi täiendamisele)</t>
  </si>
  <si>
    <t>Kiirabibrigaadi liikmete koosseis on järgmine: arst, õde, erakorralise meditsiini tehnik, kiirabitehnik.</t>
  </si>
  <si>
    <t xml:space="preserve">Loendit kasutatakse kiirabibrigaadi töötaja taseme määratlemisel </t>
  </si>
  <si>
    <t>Kiirabi töötaja tasemega peetakse silmas kas ta on arst, õde, erakorralise meditsiini tehnik või kiirabitehnik.</t>
  </si>
  <si>
    <t>1.3.6.1.4.1.28284.6.2.1.231.1</t>
  </si>
  <si>
    <t>1.3.6.1.4.1.28284.6.2.1.215</t>
  </si>
  <si>
    <t>MTK215</t>
  </si>
  <si>
    <t>tähe ja numbri kombunatsioon - "TN"</t>
  </si>
  <si>
    <t xml:space="preserve">Loendis on kirjeldatud kiirabikutse teenindamise tulemus </t>
  </si>
  <si>
    <t>Valitakse väljasõidu lõpptulemus võimalikust loendist ja alaloenditest</t>
  </si>
  <si>
    <t xml:space="preserve">Peetakse silmas väljakutse järgset lõplikku tulemust lähtuvalt patsiendi abi andmisest </t>
  </si>
  <si>
    <t xml:space="preserve"> pille.tammpere@sm.ee; kadi.eessaar@sm.ee; veronika.reinhard@kliinikum.ee; ago.korgvee@kliinikum.ee; ullar.kaljumae@terviseamet.ee. </t>
  </si>
  <si>
    <t>1.3.6.1.4.1.28284.6.2.1.215.1</t>
  </si>
  <si>
    <t>1.3.6.1.4.1.28284.6.2.1.216</t>
  </si>
  <si>
    <t>Kiirabi väljasõidu lõpptulemus (viga, ka teistes tunnustes)</t>
  </si>
  <si>
    <t>MTK215 (viga)</t>
  </si>
  <si>
    <t>1.3.6.1.4.1.28284.6.2.1.138</t>
  </si>
  <si>
    <t>Kiirabibrigaadi kaitse saasteärasuse vastu</t>
  </si>
  <si>
    <t>MTK138</t>
  </si>
  <si>
    <t>tähtede ja numbrite kombinatsioon: "T", "TN", "TN.N"</t>
  </si>
  <si>
    <t>Hetkel puudub, edaspidi SOM 18.09.2008 määruses nr 56   (määruse sisu läheb täpsustamisele)</t>
  </si>
  <si>
    <t>Kirjeldatakse vahendeid või meetodeid, mida kiirabibrigaad on rakendanud enda kaitseks</t>
  </si>
  <si>
    <t>Valitakse tegevus või meetod, mida on saasteärastuseks rakendatud. Peab saama valida mitu.</t>
  </si>
  <si>
    <t>Saasteärastuse all peetakse silmas meetodeid saaste eemaldamiseks ja mille abil olemasolev saastumine eemaldub</t>
  </si>
  <si>
    <t>1.3.6.1.4.1.28284.6.2.1.138.1</t>
  </si>
  <si>
    <t>1.3.6.1.4.1.28284.6.2.1.131</t>
  </si>
  <si>
    <t>MTK131</t>
  </si>
  <si>
    <t xml:space="preserve">Loendit kasutatakse brigaadi liikme rolli määratlemisel </t>
  </si>
  <si>
    <t>1.3.6.1.4.1.28284.6.2.2.63</t>
  </si>
  <si>
    <t>EKP63</t>
  </si>
  <si>
    <t>ühekohaline tähtkood</t>
  </si>
  <si>
    <t xml:space="preserve">Tööaeg - seadusega ettemääratud aeg, vastavalt kiirabitöötajate tööaja liigitamisele. </t>
  </si>
  <si>
    <t>kiirabibrigaadi liikme töögraafikus  tööaja liigi määramine</t>
  </si>
  <si>
    <t>tööajaliigid on: aktiivne (tööl);  koduvalve; puhkus;  haigus; koolitus</t>
  </si>
  <si>
    <t>kiirabibrigaadi liikme tööajagraafiku koostamine/asendamine Kiirabiportaalis</t>
  </si>
  <si>
    <t>ago.korgvee@kliinikum.ee; veronika.reinhard@kliinikum.ee; pille.tammpere@sm.ee; kadi.eessaar@sm.ee</t>
  </si>
  <si>
    <t>1.3.6.1.4.1.28284.6.2.2.63.1</t>
  </si>
  <si>
    <t>1.3.6.1.4.1.28284.6.2.1.130</t>
  </si>
  <si>
    <t>MTK130</t>
  </si>
  <si>
    <t>Sotsiaalministri 19. detsembri 2001. a määrus nr 131 (RTL 2001, 139, 2061) "Kiirabibrigaadi koosseisu ja varustuse nõuded ning tööjuhend" (läheb edaspidi täiendamisele)</t>
  </si>
  <si>
    <t>Kiirabibrigaadi tüübi määramise aluseks on brigaadi juhtiva liikme tase</t>
  </si>
  <si>
    <t>Valitakse vastav kiirabibrigaadi tüüp.</t>
  </si>
  <si>
    <t>Kiirabibrigaad on kolmeliikmeline erakorralise meditsiini alase ettevalmistusega isikute rühm, kes osutab kiirabiteenust patsiendile.</t>
  </si>
  <si>
    <t>1.3.6.1.4.1.28284.6.2.1.130.1</t>
  </si>
  <si>
    <t>1.3.6.1.4.1.28284.6.2.1.142</t>
  </si>
  <si>
    <t>MTK142</t>
  </si>
  <si>
    <t>SOM 18.09.2008 määrus nr 56 (läheb edaspidi täiendamisele)</t>
  </si>
  <si>
    <t>ABC võtteid on vaja hakata rakendama kõrvalseisjate poolt enne kiirabi saabumist</t>
  </si>
  <si>
    <t>Valitakse loetelust isiku määratlus, kes on alustanud kiirabieelsete elustamisvõtetega</t>
  </si>
  <si>
    <t>ABC võtetena peetakse siin silmas kunstlikku hingamist ja südamemassaaži tegemist koos või ilma abivahenditeta</t>
  </si>
  <si>
    <t>1.3.6.1.4.1.28284.6.2.1.142.1</t>
  </si>
  <si>
    <t>1.3.6.1.4.1.28284.6.2.1.143</t>
  </si>
  <si>
    <t>MTK143</t>
  </si>
  <si>
    <t>ABC võtteid on vaja hakata rakendama enne kiirabi saabumist, kui patsient on teadvuseta, ei hinga üldse või ei ole väljahingamine tuvastatav ning pulssi ei tunne</t>
  </si>
  <si>
    <t>Valitakse leondist võte või võtted, mida kodanikud on rakendanud enne kiirabi saabumist patsindi abistamiseks. Peab saama valida erinevaid / kõiki.</t>
  </si>
  <si>
    <t>ABC võtetena peetakse siin silmas kunstlikku hingamist ja südamemassaaži tegemist koos võimalike abivahendite kasutamisega</t>
  </si>
  <si>
    <t>1.3.6.1.4.1.28284.6.2.1.143.1</t>
  </si>
  <si>
    <t>1.3.6.1.4.1.28284.6.2.2.59</t>
  </si>
  <si>
    <t>E-kiirabikaardi grupeeringu alus</t>
  </si>
  <si>
    <t>MTK59</t>
  </si>
  <si>
    <t>Vastavalt mobiilse töökoha e-Kiirabikaardi standardi ülevaatamise vajadusele</t>
  </si>
  <si>
    <t>mobiilse töökoha e-Kiirabikaardi standard</t>
  </si>
  <si>
    <t xml:space="preserve">rein@medisoft.ee; </t>
  </si>
  <si>
    <t>1.3.6.1.4.1.28284.6.2.2.59.1</t>
  </si>
  <si>
    <t>1.3.6.1.4.1.28284.6.2.2.58</t>
  </si>
  <si>
    <t>E-kiirabikaardi protseduuride sektsioonid</t>
  </si>
  <si>
    <t>MTK58</t>
  </si>
  <si>
    <t>e-Kiirabikaardi standard</t>
  </si>
  <si>
    <t>pille.tammpere@sm.ee; kadi.eessaar@sm.ee; ago.korgvee@kliinikum.ee; veronika.reinhard@kliinikum.ee</t>
  </si>
  <si>
    <t>1.3.6.1.4.1.28284.6.2.2.58.1</t>
  </si>
  <si>
    <t>1.3.6.1.4.1.28284.6.2.1.132</t>
  </si>
  <si>
    <t>MTK132</t>
  </si>
  <si>
    <t>VV 23. jaanuari 2002. a määrus nr 44 (RT I 2002, 12, 61) "Kiirabi, haiglate ning pääste- ja politseiasutuste kiirabialase koostöö kord"</t>
  </si>
  <si>
    <t>Õnnetusteade, mille puhul on vajalik kiirabibrigaadi või päästemeeskonna väljasõit, kodeeritakse vastavalt abivajamise kiirusele</t>
  </si>
  <si>
    <t>Päästekorraldaja või valvearst määrab kiirabikutse prioriteedi vastavalt A, B, C või D.</t>
  </si>
  <si>
    <t>Kiirabikutse prioriteet on päästekorraldaja või valvearsti esmane hinnang olukorrale ja abivajaja seisundile.</t>
  </si>
  <si>
    <t>1.3.6.1.4.1.28284.6.2.1.132.1</t>
  </si>
  <si>
    <t>1.3.6.1.4.1.28284.6.2.1.145</t>
  </si>
  <si>
    <t>MTK145</t>
  </si>
  <si>
    <t>tähe, numbrite ja punkti kombinatsioon</t>
  </si>
  <si>
    <t>Sotsiaalministri 18. septembri 2008. a määrus nr 56 (RTL 2008, 80, 1115) "Tervishoiuteenuse osutamise dokumenteerimise ning nende dokumentide säilitamise tingimused ja kord" (läheb edaspidi täiendamisele)</t>
  </si>
  <si>
    <t>Kasutatakse kliinilise surma põhjuse määramiseks</t>
  </si>
  <si>
    <t>Valitakse kliinilise surma eeldatav põhjus kasutades etteantud valikuid koos alamjaotustega</t>
  </si>
  <si>
    <t>Kliiniline surm on pöörduv bioloogiline protsess, mille maksimaalne kestvus on 3-5 minutit ning mille põhjused võivad olla seotud haigusseisunditega või traumadega</t>
  </si>
  <si>
    <t>1.3.6.1.4.1.28284.6.2.1.145.1</t>
  </si>
  <si>
    <t>1.3.6.1.4.1.28284.6.2.1.139</t>
  </si>
  <si>
    <t>MTK139</t>
  </si>
  <si>
    <t>ühetäheline kood - "T"</t>
  </si>
  <si>
    <t xml:space="preserve">Kliinilise surma tekke tunnistajate määratlemine </t>
  </si>
  <si>
    <t>Võimalik valida isiku või brigaadi vahel või määratleda et patsiendi kliinilise surma tekkimise momendil polnud kedagi juures</t>
  </si>
  <si>
    <t xml:space="preserve">Kliiniline surm on pöörduv bioloogiline protsess, mille maksimaalne kestvus on 3-5 minutit </t>
  </si>
  <si>
    <t>1.3.6.1.4.1.28284.6.2.1.139.1</t>
  </si>
  <si>
    <t>1.3.6.1.4.1.28284.6.2.1.211</t>
  </si>
  <si>
    <t>MTK211</t>
  </si>
  <si>
    <t>Loendi aluseks on isikute ring, kellega kiirabibrigaad teeb kõige sagedamini koostööd</t>
  </si>
  <si>
    <t xml:space="preserve">Võimalikud konsultatsiooni allikad, kellelt kiirabibrigaad küsib nõu ja abi </t>
  </si>
  <si>
    <t>Valitakse üks konkreetse allikas konsultatsiooni ja osaleja andmete kirjeldamiseks</t>
  </si>
  <si>
    <t>Põhimõistena peetakse silmas oma ala asjatundja nõuannet v. nõuandmist</t>
  </si>
  <si>
    <t>1.3.6.1.4.1.28284.6.2.1.211.1</t>
  </si>
  <si>
    <t>1.3.6.1.4.1.28284.6.2.1.217</t>
  </si>
  <si>
    <t>MTK217</t>
  </si>
  <si>
    <t>Valitakse kopsu(de) auskulteerimisel leitud tulemused</t>
  </si>
  <si>
    <t>Valitakse kirjeldus mis vastab patsiendi uurimisel läbi vidu kopsu kuulatlemisel saadud leiule. Peab saama valida mitut.</t>
  </si>
  <si>
    <t>Kopsude auskulteerimine on haige uurimise meetod, mis seisneb patsiendi kopsude erinevatest piirkondadest kostvate helide kuulamises kasutadesd selleks abivahendeid</t>
  </si>
  <si>
    <t>1.3.6.1.4.1.28284.6.2.1.217.1</t>
  </si>
  <si>
    <t>1.3.6.1.4.1.28284.6.2.1.197</t>
  </si>
  <si>
    <t>Kopsude mehhaanilise ventilatsiooni meetod</t>
  </si>
  <si>
    <t>MTK197</t>
  </si>
  <si>
    <t>Patsiendi hingamise tagamiseks on vajalik kasutada kiirabibrigaadi poolt mitmeid erinevaid abivahendeid ja meetmeid</t>
  </si>
  <si>
    <t>Valitakse loetelust meede või meetmed, mida rakendati patsiendi hingamise tagamiseks</t>
  </si>
  <si>
    <t>Kopsude mehhaanilise ventilatsioonina peetakse silmas  olukorda, mil patsient ise ei suuda hingata ning rakendatakse abivahendeid hingamise tagamiseks</t>
  </si>
  <si>
    <t>1.3.6.1.4.1.28284.6.2.1.197.1</t>
  </si>
  <si>
    <t>1.3.6.1.4.1.28284.6.2.1.194</t>
  </si>
  <si>
    <t>Hapnikravi meetod (viga)</t>
  </si>
  <si>
    <t>MTK194</t>
  </si>
  <si>
    <t>Hapnikravi rakendatakse erakorralise patsiendi raviks</t>
  </si>
  <si>
    <t>Valitakse meetod, mida kasutatakse hapniku manustamiseks. Peab saama valida mitut.</t>
  </si>
  <si>
    <t>Hapnikravi on hapnkiku osakaalu suurendamine sissehingatavas õhus</t>
  </si>
  <si>
    <t>1.3.6.1.4.1.28284.6.2.1.194.1</t>
  </si>
  <si>
    <t>1.3.6.1.4.1.28284.6.2.1.233</t>
  </si>
  <si>
    <t>MTK233</t>
  </si>
  <si>
    <t>Kõhu katsumine on haige uurimise osa</t>
  </si>
  <si>
    <t>Valitakse kirjeldus, mis vastab patsiendi kõhu uurimisel saadud tulemusele</t>
  </si>
  <si>
    <t>Kõhu katsumisleiuna peetakse silmas kõhukatete palpeerimise kirjelduste klassifitseerimist</t>
  </si>
  <si>
    <t>1.3.6.1.4.1.28284.6.2.1.233.1</t>
  </si>
  <si>
    <t>1.3.6.1.4.1.28284.6.2.1.196</t>
  </si>
  <si>
    <t>MTK196</t>
  </si>
  <si>
    <t>Kõritoru kasutatakse hingamisteede avatuse tagamiseks</t>
  </si>
  <si>
    <t xml:space="preserve">Valitakse kõritoru suurus, mida kasutati </t>
  </si>
  <si>
    <t xml:space="preserve">Kõritoru on vahend mida kasutatakse vabade hingamisteede tagamiseks ning patsiendi ventileerimiseks  erakorralises olukorras </t>
  </si>
  <si>
    <t>1.3.6.1.4.1.28284.6.2.1.196.1</t>
  </si>
  <si>
    <t>1.3.6.1.4.1.28284.6.2.1.162</t>
  </si>
  <si>
    <t>MTK162</t>
  </si>
  <si>
    <t>Köharefleksi olemasolu elustamisjärgselt annab informatsiooni patsiendi elustamisjärgse seisundi kohta</t>
  </si>
  <si>
    <t>Valitakse kas köharefleks on olemas või puudub</t>
  </si>
  <si>
    <t>Köharefleks on üks organismi kaitserefleksidest, mille ülesandeks on eemaldada hingamisteedesse sattunud võõrkehad ja eritised</t>
  </si>
  <si>
    <t>1.3.6.1.4.1.28284.6.2.1.162.1</t>
  </si>
  <si>
    <t>1.3.6.1.4.1.28284.6.2.1.207</t>
  </si>
  <si>
    <t>MTK207</t>
  </si>
  <si>
    <t>täht või tähe ja numbri kombinatsioon - "T", "TN"</t>
  </si>
  <si>
    <t>Erakorralises meditsiinis kasutatakse lahastamiseks ja fikseerimiseks erinevaid vahendeid</t>
  </si>
  <si>
    <t>Valitakse lahase või lahased, mida abi andmisel kasutati. Peab saama valida mitut.</t>
  </si>
  <si>
    <t>Lahase liigi all peetakse silmas erinevaid lahastamiseks ja fikseerimiseks kasutatavaid vahendeid, mida rakendatakse erakorralises meditsiinis</t>
  </si>
  <si>
    <t>1.3.6.1.4.1.28284.6.2.1.207.1</t>
  </si>
  <si>
    <t>1.3.6.1.4.1.28284.6.2.1.185</t>
  </si>
  <si>
    <t>MTK185</t>
  </si>
  <si>
    <t>Kasutatakse õnnetusjuhtumite olustiku ja tausta kirjeldamisel</t>
  </si>
  <si>
    <t>Valitakse liiklusvahend(id), mis osalesid õnnstuses ja on seotud vigastuste tekkega</t>
  </si>
  <si>
    <t>Liiklusvahenditena peetakse silmas liikluses enamlevinud liiklemisvahendite üldistavat loetelu</t>
  </si>
  <si>
    <t>1.3.6.1.4.1.28284.6.2.1.185.1</t>
  </si>
  <si>
    <t>1.3.6.1.4.1.28284.6.2.1.212</t>
  </si>
  <si>
    <t>MTK212</t>
  </si>
  <si>
    <t>Ühekohaline tähekood - "T"</t>
  </si>
  <si>
    <t xml:space="preserve">Vabariigi Valitsuse 23.01.2002 määrus nr 44
</t>
  </si>
  <si>
    <t>Loendis kirjeldatud teenistused või isikud, keda kiirabi poolt on appi kutsutud väljakutse teenidamisele</t>
  </si>
  <si>
    <t>Valitakse teenistus või isik keda on appi kutstud ja kes on appi tulnud. Peab saama valida mitut.</t>
  </si>
  <si>
    <t>Põhimõiste on appikutsutud osapoole määratlemine</t>
  </si>
  <si>
    <t>1.3.6.1.4.1.28284.6.2.1.212.1</t>
  </si>
  <si>
    <t>1.3.6.1.4.1.28284.6.2.1.203</t>
  </si>
  <si>
    <t>MTK203</t>
  </si>
  <si>
    <t>Protseduuride (maoloputus) läbi viimisel kasutakse vastavalt patsiendi vanusest ja probleemist erinevaid vedelikke</t>
  </si>
  <si>
    <t>Valitakse loetelust vedelik, mida kasutati loputamiseks</t>
  </si>
  <si>
    <t>Loputamiseks kasutatud vedeliku all peetakse silmas puhast vett või füsioloogilist lahust</t>
  </si>
  <si>
    <t>1.3.6.1.4.1.28284.6.2.1.203.1</t>
  </si>
  <si>
    <t>1.3.6.1.4.1.28284.6.2.1.247</t>
  </si>
  <si>
    <t>1.3.6.1.4.1.28284.6.2.1.202</t>
  </si>
  <si>
    <t>MTK202</t>
  </si>
  <si>
    <t>Maoloputus on erakorralises meditsiinis teostatav protseduur</t>
  </si>
  <si>
    <t>Valitakse meetod mida kasutati mao loputamisel</t>
  </si>
  <si>
    <t>Maoloputus on mao tühjendamine mis teostatakse selleks, et eemaldada sealt kahjulikud ained</t>
  </si>
  <si>
    <t>1.3.6.1.4.1.28284.6.2.1.202.1</t>
  </si>
  <si>
    <t>1.3.6.1.4.1.28284.6.2.1.201</t>
  </si>
  <si>
    <t>MTK201</t>
  </si>
  <si>
    <t>Maosondi paigaldamine on meditsiinis teostatav protseduur</t>
  </si>
  <si>
    <t>Valitakse loetelust meetod mida kasutati</t>
  </si>
  <si>
    <t>Maosondi paigaldamise all peetakse siin silmas spetsiaalse sondi viimist makku mao tühjendamise eesmärgil</t>
  </si>
  <si>
    <t>1.3.6.1.4.1.28284.6.2.1.201.1</t>
  </si>
  <si>
    <t>1.3.6.1.4.1.28284.6.2.1.175</t>
  </si>
  <si>
    <t>MTK175</t>
  </si>
  <si>
    <t>Meningeaalnähtude hindamine on patsiendi neuroloogilise uurimise osa</t>
  </si>
  <si>
    <t xml:space="preserve">Valitakse loetelust üks või mitu ärritusnähtu vastavalt patsiendi seisundi uurimise tulemustele. Peab saama valida mitut. </t>
  </si>
  <si>
    <t>Mengeaalnähtudena peetakse silmas ajukelmete ärritusnähtusid</t>
  </si>
  <si>
    <t>1.3.6.1.4.1.28284.6.2.1.175.1</t>
  </si>
  <si>
    <t>1.3.6.1.4.1.28284.6.2.1.172</t>
  </si>
  <si>
    <t>MTK172</t>
  </si>
  <si>
    <t>Motoorse defitsiidi olemasolu hindamine on patsiendi neuroloogilise hindamise osa</t>
  </si>
  <si>
    <t>Valitakse kirjeldus mis väljendab motoorse defitsiidi olemasolu ja olemust või selle puudumist</t>
  </si>
  <si>
    <t>Motoorse defitsiidina peetakse silmas häiret, mille korral ajukoorest juhitud liigutused on häiritud</t>
  </si>
  <si>
    <t>1.3.6.1.4.1.28284.6.2.1.172.1</t>
  </si>
  <si>
    <t>1.3.6.1.4.1.28284.6.2.1.170</t>
  </si>
  <si>
    <t>MTK170</t>
  </si>
  <si>
    <t>Motoorse vastuse hindamine on neuroloogilisel hindamisel kasutatava Glasgow koomaskaala üks osa</t>
  </si>
  <si>
    <t>Valitakse vastus, mis väljendab patsiendi uurimisel saadud tulemusi</t>
  </si>
  <si>
    <t>Motoorse vastuse all peetakse silmas liigutusi ja reageeringuid, mida on võimalik saada, kui patsiendi poole pöördutakse sõnaliselt või tekitatakse talle valu</t>
  </si>
  <si>
    <t>1.3.6.1.4.1.28284.6.2.1.170.1</t>
  </si>
  <si>
    <t>1.3.6.1.4.1.28284.6.2.1.204</t>
  </si>
  <si>
    <t>MTK204</t>
  </si>
  <si>
    <t>Kraniaalnärvide kahjustuse hindamine on patsiendi neuroloogilise hindamise osa</t>
  </si>
  <si>
    <t>Valitakse kirjeldus, mis väljendab kraniaalnärvi kahjustuse olemasolu ja olemust või selle puudumist. Peab saama valida mitut.</t>
  </si>
  <si>
    <t>Kraniaalnärvide kahjustuse all peetakse silmas selliste närvide kähjustust, millede tuumad asuvad peaajus ja mille kaudu kanduvad impulsid näo- ja peapiirkonda</t>
  </si>
  <si>
    <t>1.3.6.1.4.1.28284.6.2.1.204.1</t>
  </si>
  <si>
    <t>1.3.6.1.4.1.28284.6.2.1.235</t>
  </si>
  <si>
    <t>MTK235</t>
  </si>
  <si>
    <t>Ühekohaline tähtkood - "T", tähe ja numbri kombinatsioon - "TN"</t>
  </si>
  <si>
    <t>1.3.6.1.4.1.28284.6.2.1.147</t>
  </si>
  <si>
    <t>1.3.6.1.4.1.28284.6.2.1.148</t>
  </si>
  <si>
    <t>1.3.6.1.4.1.28284.6.2.1.146</t>
  </si>
  <si>
    <t>1.3.6.1.4.1.28284.6.2.1.137</t>
  </si>
  <si>
    <t>1.3.6.1.4.1.28284.6.2.1.205</t>
  </si>
  <si>
    <t>1.3.6.1.4.1.28284.6.2.1.206</t>
  </si>
  <si>
    <t>MTK_Nüstagmi esinemine</t>
  </si>
  <si>
    <t>1.3.6.1.4.1.28284.6.2.1.220</t>
  </si>
  <si>
    <t>1.3.6.1.4.1.28284.6.2.1.151</t>
  </si>
  <si>
    <t>1.3.6.1.4.1.28284.6.2.1.232</t>
  </si>
  <si>
    <t>1.3.6.1.4.1.28284.6.2.1.140</t>
  </si>
  <si>
    <t>1.3.6.1.4.1.28284.6.2.1.238</t>
  </si>
  <si>
    <t>1.3.6.1.4.1.28284.6.2.1.134</t>
  </si>
  <si>
    <t>1.3.6.1.4.1.28284.6.2.1.141</t>
  </si>
  <si>
    <t>1.3.6.1.4.1.28284.6.2.1.135</t>
  </si>
  <si>
    <t>1.3.6.1.4.1.28284.6.2.1.218</t>
  </si>
  <si>
    <t>1.3.6.1.4.1.28284.6.2.1.183</t>
  </si>
  <si>
    <t>MTK_Peritoneaalärritusnähud</t>
  </si>
  <si>
    <t>1.3.6.1.4.1.28284.6.2.1.225</t>
  </si>
  <si>
    <t>1.3.6.1.4.1.28284.6.2.1.199</t>
  </si>
  <si>
    <t>1.3.6.1.4.1.28284.6.2.1.198</t>
  </si>
  <si>
    <t>MTK_Prillhematoomi olemasolu</t>
  </si>
  <si>
    <t>1.3.6.1.4.1.28284.6.2.1.222</t>
  </si>
  <si>
    <t>MTK_Protseduuri õnnestumine</t>
  </si>
  <si>
    <t>1.3.6.1.4.1.28284.6.2.1.227</t>
  </si>
  <si>
    <t>1.3.6.1.4.1.28284.6.2.1.180</t>
  </si>
  <si>
    <t>1.3.6.1.4.1.28284.6.2.1.219</t>
  </si>
  <si>
    <t>1.3.6.1.4.1.28284.6.2.1.149</t>
  </si>
  <si>
    <t>1.3.6.1.4.1.28284.6.2.1.171</t>
  </si>
  <si>
    <t>1.3.6.1.4.1.28284.6.2.1.200</t>
  </si>
  <si>
    <t>1.3.6.1.4.1.28284.6.2.1.237</t>
  </si>
  <si>
    <t>1.3.6.1.4.1.28284.6.2.1.168</t>
  </si>
  <si>
    <t>1.3.6.1.4.1.28284.6.2.1.210</t>
  </si>
  <si>
    <t>1.3.6.1.4.1.28284.6.2.1.169</t>
  </si>
  <si>
    <t>1.3.6.1.4.1.28284.6.2.1.157</t>
  </si>
  <si>
    <t>1.3.6.1.4.1.28284.6.2.1.163</t>
  </si>
  <si>
    <t>1.3.6.1.4.1.28284.6.2.1.161</t>
  </si>
  <si>
    <t>MTK_Tahtlus</t>
  </si>
  <si>
    <t>1.3.6.1.4.1.28284.6.2.1.188</t>
  </si>
  <si>
    <t>1.3.6.1.4.1.28284.6.2.1.133</t>
  </si>
  <si>
    <t>MTK_Tasakaaluhäirete esinemine</t>
  </si>
  <si>
    <t>1.3.6.1.4.1.28284.6.2.1.221</t>
  </si>
  <si>
    <t>1.3.6.1.4.1.28284.6.2.1.165</t>
  </si>
  <si>
    <t>1.3.6.1.4.1.28284.6.2.1.167</t>
  </si>
  <si>
    <t>1.3.6.1.4.1.28284.6.2.1.150</t>
  </si>
  <si>
    <t>1.3.6.1.4.1.28284.6.2.1.240</t>
  </si>
  <si>
    <t>1.3.6.1.4.1.28284.6.2.1.181</t>
  </si>
  <si>
    <t>1.3.6.1.4.1.28284.6.2.1.213</t>
  </si>
  <si>
    <t>1.3.6.1.4.1.28284.6.2.1.239</t>
  </si>
  <si>
    <t>1.3.6.1.4.1.28284.6.2.1.176</t>
  </si>
  <si>
    <t>1.3.6.1.4.1.28284.6.2.1.214</t>
  </si>
  <si>
    <t>1.3.6.1.4.1.28284.6.2.1.182</t>
  </si>
  <si>
    <t>1.3.6.1.4.1.28284.6.2.1.246</t>
  </si>
  <si>
    <t>1.3.6.1.4.1.28284.6.2.1.190</t>
  </si>
  <si>
    <t>MTK190</t>
  </si>
  <si>
    <t>Valitakse patsiendile paigaldatud kanüüli suurus</t>
  </si>
  <si>
    <t>1.3.6.1.4.1.28284.6.2.1.190.1</t>
  </si>
  <si>
    <t>1.3.6.1.4.1.28284.6.2.1.209</t>
  </si>
  <si>
    <t>MTK209</t>
  </si>
  <si>
    <t>Verejooksu peatamine on erakorralises meditsiinis teostatav protseduur</t>
  </si>
  <si>
    <t>Valitakse meetod või meetodid, mida kasutati verejooksu peatamiseks. Peab saama valida mitut.</t>
  </si>
  <si>
    <t>Verejooksu peatamisena peetakse siin silmas välise verejooksu katkestamist erinevate võtete ja meetoditega</t>
  </si>
  <si>
    <t>1.3.6.1.4.1.28284.6.2.1.209.1</t>
  </si>
  <si>
    <t>MTK_Veriroe</t>
  </si>
  <si>
    <t>1.3.6.1.4.1.28284.6.2.1.226</t>
  </si>
  <si>
    <t>1.3.6.1.4.1.28284.6.2.1.186</t>
  </si>
  <si>
    <t>MTK186</t>
  </si>
  <si>
    <t>1.3.6.1.4.1.28284.6.2.1.186.1</t>
  </si>
  <si>
    <t>1.3.6.1.4.1.28284.6.2.1.234</t>
  </si>
  <si>
    <t>MTK234</t>
  </si>
  <si>
    <t>1.3.6.1.4.1.28284.6.2.1.189</t>
  </si>
  <si>
    <t>MTK189</t>
  </si>
  <si>
    <t>1.3.6.1.4.1.28284.6.2.1.189.1</t>
  </si>
  <si>
    <t>1.3.6.1.4.1.28284.6.2.1.229</t>
  </si>
  <si>
    <t>MTK229</t>
  </si>
  <si>
    <t xml:space="preserve">Loendi loomise aluseks on Tervishoiuteenuste korraldamise seadus; loendit on osaliselt kirjeldatud ka SOM 18.09.2008 määruses nr 56 (lisaks - määruse sisu läheb täpsustamisele)
</t>
  </si>
  <si>
    <t>1.3.6.1.4.1.28284.6.2.1.229.1</t>
  </si>
  <si>
    <t>1.3.6.1.4.1.28284.6.2.1.184</t>
  </si>
  <si>
    <t>1.3.6.1.4.1.28284.6.2.1.166</t>
  </si>
  <si>
    <t>MTK166</t>
  </si>
  <si>
    <t>tähe, tähe ja numbri kombinatsioon - "T", "TN"</t>
  </si>
  <si>
    <t>1.3.6.1.4.1.28284.6.2.1.166.1</t>
  </si>
  <si>
    <t>MUUOLINF</t>
  </si>
  <si>
    <t>kolmekohaline tähtkood "TTT" + kahekohaline numbrikood - "NN"</t>
  </si>
  <si>
    <t>Tervishoiuteenuste loetelu kehtestamine
Sotsiaalministri 10. jaanuari 2002. a määrus nr 13  https://www.riigiteataja.ee/ert/act.jsp?id=163343</t>
  </si>
  <si>
    <t>NOMESCO kirurgiliste protseduuride klassifikatsioon, versioon 1.6</t>
  </si>
  <si>
    <t>Olulised kirurgilised protseduurid NCSP koodide alusel (kardiostimulaatori paigaldus- FPE, FPF, FPG; suurte liigeste endoproteesimine - NFB, NFC, NGB, NGC, NBB, NBC; kohleaarimplantatsioon - DFE), mis on seotud aparaatide implanteerimisega. Koostatud vastavalt dokumendile http://www.e-tervis.ee/images/stories/dokumendid/digihaigusloo teatis.doc</t>
  </si>
  <si>
    <t>Valitakse vastav kirurgilise protseduuri kood(id), mis on seotud aparaadi implanteerimisega.</t>
  </si>
  <si>
    <t>Põhimõiste on kirurgiline protseduur.</t>
  </si>
  <si>
    <t xml:space="preserve">Meditsiiniline dokumentatsioon ehk Digitaalse Terviseloo - aegkriitiliste andmete teatis. </t>
  </si>
  <si>
    <t>1.3.6.1.4.1.28284.6.2.1.57</t>
  </si>
  <si>
    <t>MENARCHE</t>
  </si>
  <si>
    <t>kahe- kolmekohaline tähtkood - "TT"; "TTT"</t>
  </si>
  <si>
    <t>Võimalikud vastused on: jah; ei.</t>
  </si>
  <si>
    <t>Valitakse vastavalt: jah - kui esimene menstruatsioon juba oli; ei - kui veel pole kordagi olnud.</t>
  </si>
  <si>
    <t>Põhimõiste on kuupuhastuse algus (murdeeas).</t>
  </si>
  <si>
    <t>1.3.6.1.4.1.28284.6.2.1.58</t>
  </si>
  <si>
    <t>Tüdrukute areng: menstruatsioon</t>
  </si>
  <si>
    <t>TAM</t>
  </si>
  <si>
    <t>Kolmekohaline  kood - ME tähed + number "N"</t>
  </si>
  <si>
    <t>Võimalikud tüdruku arengu näitajad menstruatsiooni kohta on: menstruatsioon pole alanud, menstruatsioon on alanud.</t>
  </si>
  <si>
    <t>Valitakse vastav täpsusutus.</t>
  </si>
  <si>
    <t>Põhimõiste on tüdruku arengu näitaja - menstruatsioon.</t>
  </si>
  <si>
    <t>Meditsiiniline dokumentatsioon ehk DL Lapse (vanus 0-18) tervisekontroll</t>
  </si>
  <si>
    <t>ljudmila.labzina@e-tervis.ee; madis.tiik@e-tervis.ee; merje.tikk@kliinikum.ee; kelli.podoshvilev@itk.ee; reet.malbe@regionaalhaigla.ee; piret.simmo@sm.ee; riina.paal@sm.ee; laine.peedu@sm.ee; mari.laan@lastehaigla.ee</t>
  </si>
  <si>
    <t xml:space="preserve">Mitmikute sünnijärjekord </t>
  </si>
  <si>
    <t>MS</t>
  </si>
  <si>
    <t>Sünnistatistika; http://www.tai.ee/?id=3796 Kirjeldatud on "Digitaalse terviseloo projekti raames meditsiiniterminite andmesõnastiku koostamine andmekoosseisu ja meditsiinidokumentide kontekstis". http://www.e-tervis.ee/images/stories/dokumendid/digihaigusloo%20teatis.doc</t>
  </si>
  <si>
    <t xml:space="preserve">Sünnijärjekord mitmiksünnituse puhul. Loendi koosseis: A, B, C, D. </t>
  </si>
  <si>
    <t>Fikseeritakse mitmendana on sündinut antud vastsündinu mitmiksünnituse korral</t>
  </si>
  <si>
    <t xml:space="preserve">Põhimõiste on mitmikute sünnijärjekord. </t>
  </si>
  <si>
    <t>Meditsiiniline dokumentatsioon ehk Sünnikaart</t>
  </si>
  <si>
    <t>EKP64</t>
  </si>
  <si>
    <t>kiirabi transporditellimuse sõnumi koostamisel kiirabiauto maršruudi sihtkohtade aadressite ja, väljumise/saabumise hetkete määramiseks</t>
  </si>
  <si>
    <t>kiirabiauto transporditellimusel fikseeritakse : alguskoha aadress; sihtpunkti aadress; kiirabibaasi saabumise hetk; kiirabibaasist väljumise hetk</t>
  </si>
  <si>
    <t>alguskoht - koha aadress, kust kiirabiauto stardib; sihtpunkt - aadress, kuhu kiirabiauto peab jõudma; kiirabibaasi saabumise hetk; kiirabibaasist väljumise hetk</t>
  </si>
  <si>
    <t>Kiirabi transporditellimuse sõnum</t>
  </si>
  <si>
    <t> 1.3.6.1.4.1.28284.6.2.2.64.1</t>
  </si>
  <si>
    <t>1.3.6.1.4.1.28284.6.2.3.6</t>
  </si>
  <si>
    <t>rahvused</t>
  </si>
  <si>
    <t>RAHV</t>
  </si>
  <si>
    <t>Mädavool</t>
  </si>
  <si>
    <t>1.3.6.1.4.1.28284.6.2.1.117</t>
  </si>
  <si>
    <t>Uuendamine toimub vastavalt Eesti Ortodontide Seltsi otsusele või vastavalt seadusandlikule muudatusele.</t>
  </si>
  <si>
    <t>1.3.6.1.4.1.28284.6.2.1.9</t>
  </si>
  <si>
    <t>1.3.6.1.4.1.28284.6.2.1.21</t>
  </si>
  <si>
    <t>NSL</t>
  </si>
  <si>
    <t>Naba võimalikud seisundid haiglast lahkumise ajaks: irdumata nabakönt, irdunud nabakönt, nahknaba. Irdumata nabakönt võib olla: lokaalsete põletikutunnusteta, lokaalsete põletikutunnustega. Irdunud nabakönt võib olla: nabahaav normis, nabahaava veritsus, naba granuloom.</t>
  </si>
  <si>
    <t>Valitakse naba seisundile vastav kirjeldus.</t>
  </si>
  <si>
    <t>Põhimõiste on naba seisundite kirjeldamine haiglast lahkumise ajaks.</t>
  </si>
  <si>
    <t>Meditsiiniline dokumentatsioon - Sünniepikriis</t>
  </si>
  <si>
    <t>Nakkushaiguiste nimekiri RHK-10 järgi</t>
  </si>
  <si>
    <t>TANAKDGN</t>
  </si>
  <si>
    <t>Nakkushaiguste loetelu RHK-10 järgi</t>
  </si>
  <si>
    <t>1.3.6.1.4.1.28284.6.2.1.99</t>
  </si>
  <si>
    <t>Patsiendi neelamistüüp</t>
  </si>
  <si>
    <t>ORNEELTY</t>
  </si>
  <si>
    <t>patsiendi neelamistüüp, mis on tuvastatud ortodontilisel vaatlusel</t>
  </si>
  <si>
    <t>märgitakse patsiendi neelamistüüp:  1- normaalne;  2 - on keel hammaste vahel.</t>
  </si>
  <si>
    <t>patsiendi neelamistüüp</t>
  </si>
  <si>
    <t>1.3.6.1.4.1.28284.6.2.1.99.1</t>
  </si>
  <si>
    <t>1.3.6.1.4.1.28284.6.2.1.100</t>
  </si>
  <si>
    <t>ORNALKESKYS</t>
  </si>
  <si>
    <t>näo alumise ja keskosa proportsiooni iseloomustus patsiendi vaatlusel</t>
  </si>
  <si>
    <t>põhimõiste näo alaumise ja keskosa kõrguse suhe</t>
  </si>
  <si>
    <t>Meditsiiniline dokumentatsioon ehk Digitaalse Terviseloo ortodontiakaart.</t>
  </si>
  <si>
    <t>1.3.6.1.4.1.28284.6.2.1.100.1</t>
  </si>
  <si>
    <t>1.3.6.1.4.1.28284.6.2.1.101</t>
  </si>
  <si>
    <t>ORNAOASYM</t>
  </si>
  <si>
    <t>loetletud ja nimetatud näo asümmeetriat</t>
  </si>
  <si>
    <t>valitakse vastav  näo asümmeetria leid: 1 - asümmeetria puudub; 2 - parem asümmeetria; 3 - vasak asümmeetria.</t>
  </si>
  <si>
    <t>asümmeetria - ühise telje või tasapinna eri pooltel asuvate osade erinevus, eriti vasaku ja parema poole erinevus</t>
  </si>
  <si>
    <t>kirsten.nigul@kliinik32.ee; raul.varul@ortodontia.ee</t>
  </si>
  <si>
    <t>1.3.6.1.4.1.28284.6.2.1.101.1</t>
  </si>
  <si>
    <t>1.3.6.1.4.1.28284.6.2.1.61</t>
  </si>
  <si>
    <t>nõustamise vanusegrupp</t>
  </si>
  <si>
    <t>TNYUVGR</t>
  </si>
  <si>
    <t>tervise nõustamise grupid.</t>
  </si>
  <si>
    <t>Põhimõiste on tervise nõustamise nimetatud vanuse grupid.</t>
  </si>
  <si>
    <t>1.3.6.1.4.1.28284.6.2.3.11</t>
  </si>
  <si>
    <t>haridus</t>
  </si>
  <si>
    <t>HAR96</t>
  </si>
  <si>
    <t>ühekohaline numbrikood "N", kahekohaline numbrikood "NN"</t>
  </si>
  <si>
    <t>EESTI VABARIIGI HARIDUSSEADUS   https://www.riigiteataja.ee/ert/act.jsp?id=12779740</t>
  </si>
  <si>
    <t>loendis on toodud seadusega sätestatud võimalikud haridusstandardid isikutele, kes on sündinud enne 1996.a.</t>
  </si>
  <si>
    <t>Valitakse vastav haridusstandard.</t>
  </si>
  <si>
    <t xml:space="preserve">Põhimõiste on haridus. Haridus – kui ei ole mingit täiendust, siis tähendab see lõpetatud haridustaset. Isiku haridustaseme määrab kõrgeim formaalharidussüsteemis (s.t üldhariduskoolis, kutseõppeasutuses või kõrgkoolis) lõpetatud õppekava, lõpetamata jäänud haridus seda ei tõsta. Eristatud on üldhariduskoolis (keskkool, gümnaasium, põhikool) omandatud haridus ehk üldharidus ja kutse- või erialaharidus (kutse- või keskeriõppeasutuses või kõrgkoolis omandatud haridus). Välisriigis kutse- või erialahariduse omandanud isikute haridustase on määratud analoogiliselt Eestis omandatud haridustaseme määramisega.  Ülemineku reeglid ISCED97-st haridusastmetele on järgmine: 1 -ISCED97 kood =&gt;0; 2-ISCED97 kood =&gt;1; 3-ISCED97 kood 2A;
4-ISCED97 kood=&gt;3A; 5-ISCED97 kood=&gt;2C; 6-ISCED97 kood=&gt;3C; 7-ISCED97 kood=&gt;4B; 8-ISCED97 kood=&gt;3A; 9-ISCED97 kood=&gt;5B; 10-ISCED97 kood=&gt;5B; 11-ISCED97 kood=&gt;5B; 12-ISCED97 kood=&gt;5A; 13-ISCED97 kood=&gt;5A; 14-ISCED97 kood=&gt;5A; 15-ISCED97 kood=&gt; 6; </t>
  </si>
  <si>
    <t>piret.simmo@sm.ee; kati.karelson@tai.ee;</t>
  </si>
  <si>
    <t>AEGKROPID</t>
  </si>
  <si>
    <t>Olulised kirurgilised protseduurid NCSP koodide alusel (aorto-koronaarsed šunteerimised - FN, kardiostimulaatori paigaldus FPE, FPF, FPG, südame ja kopsude transplantatsioon FQ, neerutransplantatsioon KAS, maksatransplantatsioon JJC, suurte liigeste endoproteesimine NFB, NFC, NGB, NGC, NBB, NBC, kohleaarimplantatsioon DFE). Koostatud vastavalt dokumendile http://www.e-tervis.ee/images/stories/dokumendid/digihaigusloo teatis.doc</t>
  </si>
  <si>
    <t>Valitakse vastav kirurgilise protseduuri kood(id).</t>
  </si>
  <si>
    <t xml:space="preserve">Meditsiiniline dokumentatsioon ehk Digitaalse Terviseloo -  aegkriitiliste andmete teatis. </t>
  </si>
  <si>
    <t>aegkriitilised haigused</t>
  </si>
  <si>
    <t>AEGKRDGN</t>
  </si>
  <si>
    <t>ühekohaline tähtkood "T"+ kahekohaline numbrikood"NN"; ühekohaline tähtkood"T" + kahekohaline numbrikood"NN" + punkt(.) + ühekohaline numbrikood"N"</t>
  </si>
  <si>
    <t xml:space="preserve">Loendi loomise aluseks on RHK-10 ja aegkriitiliste andmete koosseisu määramine  vastavalt "Digitaalse terviseloo projekti raames meditsiiniterminite andmesõnastiku koostamine andmekoosseisu ja meditsiinidokumentide kontekstis".
</t>
  </si>
  <si>
    <t>on koostatud RHK-10-st diagnooside loetelu, mis peavad olema kajastatud aegriitiliste andmetes</t>
  </si>
  <si>
    <t>Valitakse vastav(-ad) RHK-10 diagnoosid.</t>
  </si>
  <si>
    <t>Aegkriitilised andmed on andmed patsiendi isikuandmetest ja olulistest terviseandmetest (allergia, kroonilised haigused, viimati põetud ägedad haigused, nakkushaigused, pidevalt tarvitatavad ravimid jm.), mis on vajalikud patsiendi adekvaatseks(õigeks) käsitluseks ja kiireks arstiabi osutamiseks ning tervishoiuasutuse personali ja teiste patsientide kaitseks. Antud andmeid kasutavad eelkõige kiirabi ja erakorraline meditsiin. Aegkriitilised andmed peavad olema kättesaadavad 3 sekundi  jooksul. Aegkriitiliste andmete digitaalse sõnumi ja teatise koostab tervishoiuasutuse infosüsteem automaatselt tervishoiuteenuse osutamist tõendavate dokumentide alusel.</t>
  </si>
  <si>
    <t>Meditsiiniline dokumentatsioon ehk Digitaalse Terviseloo - epikriis, ambulatoorne epikriis, päevaravi-  ja päevakirurgia epikriis, aegkriitiliste andmete teatis.</t>
  </si>
  <si>
    <t xml:space="preserve">kelli.podoshvilev@itk.ee; merje.tikk@kliinikum.ee; </t>
  </si>
  <si>
    <t>1.3.6.1.4.1.28284.6.2.2.6</t>
  </si>
  <si>
    <t>ORGTYPE</t>
  </si>
  <si>
    <t>Organisatsiooni (asutuse) liik. Näiteks PRA - praksis, HEA - tervishoiuasutus</t>
  </si>
  <si>
    <t>1.3.6.1.4.1.28284.6.2.1.103</t>
  </si>
  <si>
    <t>ORRAVIMOT</t>
  </si>
  <si>
    <t>patsiendi ootus ortodontilisest ravist</t>
  </si>
  <si>
    <t>valitakse vastavalt kas:  1 - patsient soovib ravi; 2 - patsient kahtleb ravis; 3 - patsient ei soovi ravi;</t>
  </si>
  <si>
    <t>põhimõiste: patsiendi ootus ortodontilisest ravist</t>
  </si>
  <si>
    <t>1.3.6.1.4.1.28284.6.2.1.103.1</t>
  </si>
  <si>
    <t>1.3.6.1.4.1.28284.6.2.1.102</t>
  </si>
  <si>
    <t>Ortodontilise- või hambaravi lõpetamise põhjused</t>
  </si>
  <si>
    <t>ORHRLYPOH</t>
  </si>
  <si>
    <t>Uuendamine toimub vastavalt Eesti Ortodontide Seltsi ja Eesti Hambaarstide Liidu otsusele või vastavalt seadusandluse muudatusele.</t>
  </si>
  <si>
    <t>ortodontilise- või hambaravi ravijuhtumi lõpetamise põhjused</t>
  </si>
  <si>
    <t xml:space="preserve">täidetakse Hambarvi- või Ortodontilise üldteatises vastava haigusjuhtumi lõpetamise korral, ravijuhtumi lõpetamise põhjused on loetletud järgmiselt: 1 - palneeritud ravi on lõpetatud; 2- ravi ei toimunud, ainult konsultatsioon; 3 - ravi peatatud , patsiendil tekkinud komplikatsioonide tõttu; 4 - ravi peatatud, patsiendi soovil; 5 - ravi katkestatud, patsient ei ilmu kohale </t>
  </si>
  <si>
    <t>ortodontilise või hambaravi haigusjuhtumi lõpetamine</t>
  </si>
  <si>
    <t xml:space="preserve">Hambaravikaardi üldteatis, Ortodontiakaardi üldteatis </t>
  </si>
  <si>
    <t>1.3.6.1.4.1.28284.6.2.1.102.1</t>
  </si>
  <si>
    <t>1.3.6.1.4.1.28284.6.2.2.7</t>
  </si>
  <si>
    <t>PRTTYPE</t>
  </si>
  <si>
    <t>Patsiendi haigusjuhtumis osalemise liik. Näiteks: SOCIAL - Sotsiaalhoolekande teenust osutav asutus, MOTHER - ema.</t>
  </si>
  <si>
    <t>1.3.6.1.4.1.28284.6.2.2.8</t>
  </si>
  <si>
    <t>Otsuse liik</t>
  </si>
  <si>
    <t>DECTYPE</t>
  </si>
  <si>
    <t>Vastavalt Digiloo standardite muudatustele</t>
  </si>
  <si>
    <t>Otsuse liik. Näiteks: WORK - töökorralduse muutmise vajadus, WORKEN - töökeskkonna muutmise vajadus</t>
  </si>
  <si>
    <t>Digiloo stanardid</t>
  </si>
  <si>
    <t>1.3.6.1.4.1.28284.6.2.1.121</t>
  </si>
  <si>
    <t>TAPARENTSPREAD</t>
  </si>
  <si>
    <t>võimalikud parenteraalse nakatumise viisid: hemofiiliahaige nakatumine verekomponentide ülekande kaudu; meditsiiniline protseduur, mille käigus katkes kudede terviklikkus; vere/verekomponentide/plasma ülekanne (va hemofiiliahaige); ühise süstimisvarustuse/süsteaine kasutus; muu  - täpsustada</t>
  </si>
  <si>
    <t>Parenteral is a route of administration that involves piercing the skin or mucous membrane</t>
  </si>
  <si>
    <t>NAKIS-e registriteatised : Nakkushaige teatis; HIV/AIDS teatis</t>
  </si>
  <si>
    <t>1.3.6.1.4.1.28284.6.2.2.37</t>
  </si>
  <si>
    <t>Konfidentsiaalsus eestkostjale</t>
  </si>
  <si>
    <t>GUARDCONF</t>
  </si>
  <si>
    <t>Meditsiinidokumendi metaandmetes edastatakse tunnus, kas dokument on avatud või suletud patsiendi eestkostjale ja usaldusisikule. Juhul, kui patsient on võimeline ise otsustama (arsti hinnangul), siis võib arst märkida dokumenti, et dokument on eestkostjale/usaldusisikule suletud.</t>
  </si>
  <si>
    <t>1.3.6.1.4.1.28284.6.2.3.5</t>
  </si>
  <si>
    <t>Patsiendi kontakisikute liigid</t>
  </si>
  <si>
    <t>PKL</t>
  </si>
  <si>
    <t>(HL7 klassifikaatori tabel 0063 alusel) Loendite töögrupi otsus</t>
  </si>
  <si>
    <t>EXL, XML</t>
  </si>
  <si>
    <t xml:space="preserve">Patsiendi kontaktisikute seos patsiendiga. Seos on defineeritud suguluse taseme, seadusandluse või muu tutvuse taseme alusel. Loendi koosseis: Abikaasa, tütar, poeg, ema, isa, õde, vend, vanaema, vanaisa, lapselaps, muu sugulane, eestkostja, elukaaslane, tuttav, naaber, töökaaslane, muu. </t>
  </si>
  <si>
    <t>Valitakse patsiendi kontaktisikud</t>
  </si>
  <si>
    <t>Põhimõiste on kontaktisikute seos patsiendiga. Muu sugulane -  tähendab välja arvatud abikaasa, tütar, poeg, ema, isa, õde, vend, vanaema, vanaisa, lapselaps</t>
  </si>
  <si>
    <t>Patsiendi andmed, Epikriis, Sünniepikriis, Ambulatoorne epikriis, Päevaravi ja päevakirurgia epikriis.</t>
  </si>
  <si>
    <t>ljudmila.labzina@e-tervis.ee; nadezda.vetik@e-tervis.ee, madis.tiik@e-tervis.ee; merje.tikk@kliinikum.ee; kelli.podoshvilev@itk.ee; reet.malbe@regionaalhaigla.ee; piret.simmo@sm.ee; riina.paal@sm.ee; laine.peedu@sm.ee</t>
  </si>
  <si>
    <t xml:space="preserve">Patsiendi pöördumise viis </t>
  </si>
  <si>
    <t>1.3.6.1.4.1.28284.6.2.1.10</t>
  </si>
  <si>
    <t>PPV</t>
  </si>
  <si>
    <t>Võimalikud pöördumise viisid on: kiirabi, tuli ise, saatekirjaga, politsei või politseiga võrdsustatud asutus, muu.</t>
  </si>
  <si>
    <t>Valitakse sobilik pöördumise viis.</t>
  </si>
  <si>
    <t>Põhimõiste on pöördumise viis.</t>
  </si>
  <si>
    <t xml:space="preserve">Meditsiiniline dokumentatsioon ehk Digitaalse Terviseloo - epikriis, ambulatoorne epikriis, õendusepikriis, EMO patsiendikaart, tervishoiustatistika koondandmed. </t>
  </si>
  <si>
    <t>1.3.6.1.4.1.28284.6.2.1.11</t>
  </si>
  <si>
    <t>PSV</t>
  </si>
  <si>
    <t>Loendi loomise aluseks oli SoM määrus nr 76. Loend on kirjeldatud ka "Meditsiini dokumentide kirjete loetelud" Heidi Gil. Ülevaade. Tallinn: Sotsiaalministeerium, 2000. – 44 lk. https://www.riigiteataja.ee/ert/act.jsp?id=970559; http://www.sm.ee/est/HtmlPages/meddokkirjed/$file/meddokloetelukirjed.pdf</t>
  </si>
  <si>
    <t>Patsiendi võimalikud seisundid haiglast väljakirjutamisel: paranemine, muutusteta, halvenemine.</t>
  </si>
  <si>
    <t>Valitakse antud patsiendi seisundi haiglast väljakirjutamisel.</t>
  </si>
  <si>
    <t>Põhimõiste on patsiendi seisundi iseloomustamine haiglast väljakirjutamisel.</t>
  </si>
  <si>
    <t>Meditsiiniline dokumentatsioon Epikriis, Päevaravi epikriis. Patsiendi seisund haiglast väljakirjutamisel</t>
  </si>
  <si>
    <t>1.3.6.1.4.1.28284.6.2.2.17</t>
  </si>
  <si>
    <t>DATSRS</t>
  </si>
  <si>
    <t>Vastavalt Digiloo stanardite muudatustele</t>
  </si>
  <si>
    <t>Patsiendi üldandmete allikas. Näiteks: PP - Patsiendiportaal, RR - Rahvastikuregister.</t>
  </si>
  <si>
    <t>1.3.6.1.4.1.28284.6.2.3.1</t>
  </si>
  <si>
    <t>1.3.6.1.4.1.28284.6.2.3.2</t>
  </si>
  <si>
    <t>PNS</t>
  </si>
  <si>
    <t>Ühe - kahekohaline numbrikood - "N"; "NN"</t>
  </si>
  <si>
    <t>Sotsiaalministeerium surmapõhjuste registri analüüsi aruanne Tartu 2005 Sünnistatistika; surmastatistika http://www.tai.ee/?id=3796</t>
  </si>
  <si>
    <t>Vastsündinu surma saabumine on: antenataane, intranataane, varajane neonataalsurm või surm on toimunud teadmata ajal.</t>
  </si>
  <si>
    <t>Valitakse vastav vastsündinu surma saabumise liigitus.</t>
  </si>
  <si>
    <t>Põhimõiste on vastsündinu surma saabumine.</t>
  </si>
  <si>
    <t xml:space="preserve">Meditsiiniline dokumentatsioon ehk Digitaalse Terviseloo dokumentatsioon - arstlik surmateatis, tervishoiustatistika koondandmed. </t>
  </si>
  <si>
    <t>1.3.6.1.4.1.28284.6.2.2.9</t>
  </si>
  <si>
    <t>RELTYPE</t>
  </si>
  <si>
    <t>HL7 klassifikaator "PersonalRelationshipRoleType"</t>
  </si>
  <si>
    <t>Digiloo infosüsteemis isikute vahelised seosed (näiteks: TRUST1 - usaldusalune (vaatamise õigus), FATHER - isa)</t>
  </si>
  <si>
    <t xml:space="preserve">1.3.6.1.4.1.28284.6.2.1.79 </t>
  </si>
  <si>
    <t>PVALT</t>
  </si>
  <si>
    <t>kahekohaline tähtkood "TT"</t>
  </si>
  <si>
    <t>vastavalt Eesti Radioloogia Ühingu ettepanekule "PILDIPÕHISE UURINGU REGISTREERIMINE TERVISE INFOSÜSTEEMIS" modaliteedi tähistus.</t>
  </si>
  <si>
    <t>XML, CSV, XML</t>
  </si>
  <si>
    <t>Digipildi ligipääsunumbri struktuuris on Modaliteedi tähistus, mis on välja pakutud Eesti Radioloogia Ühingu ekspertide poolt.</t>
  </si>
  <si>
    <t>Digipildi standard</t>
  </si>
  <si>
    <t>Eesti Radioloogia Ühing</t>
  </si>
  <si>
    <t>1.3.6.1.4.1.28284.6.2.2.22</t>
  </si>
  <si>
    <t>POLTYPE</t>
  </si>
  <si>
    <t>HL7 klassifikaator "ActInsurancePolicyCode"</t>
  </si>
  <si>
    <t>Isiku kindlustatuse kirjeldamisel on HL7 sõnumis kohustuslik määrata kindlustuspoliisi liik (näiteks: PUBLICPOL - ravikindlustus)</t>
  </si>
  <si>
    <t>1.3.6.1.4.1.28284.6.2.1.62</t>
  </si>
  <si>
    <t>potirežiim</t>
  </si>
  <si>
    <t>TKKPORZ</t>
  </si>
  <si>
    <t>lapse areng - potirežiim</t>
  </si>
  <si>
    <t xml:space="preserve">valitakse potirežiimi vastav hinnang </t>
  </si>
  <si>
    <t>Meditsiiniline dokumentatsioon ehk Digitaalse Terviseloo - tervisekontrollikaardi arengu teatis.</t>
  </si>
  <si>
    <t>1.3.6.1.4.1.28284.6.2.2.10</t>
  </si>
  <si>
    <t>Protseduuri liik</t>
  </si>
  <si>
    <t>PROCTYPE</t>
  </si>
  <si>
    <t>Digiloo XML sõnumis kasutatakse protseduuride, uuringute, analüüside ja operatsioonide kirjeldamiseks &lt;Procedure&gt; elementi. Protseduuri kood näitab mis liiki protseduuriga on tegu. (näiteks: "PROC" - protseduur / uuring, "SUR" - operatsioon, "IMM" - immuniseerimine)</t>
  </si>
  <si>
    <t xml:space="preserve"> XML sõnumis &lt;Procedure&gt;&lt;code&gt; elemendis vastavalt Digiloo standardis määratud reeglitele</t>
  </si>
  <si>
    <t>Lapse psühhosotsiaalne taust ja areng</t>
  </si>
  <si>
    <t>TKKLPSYTA</t>
  </si>
  <si>
    <t>Lapse psühhosotsiaalse tausta ja arengu teemad</t>
  </si>
  <si>
    <t xml:space="preserve">Klassifikaatorist valitakse iga teema, mille abil kirjeldatakse lapse psühhosotsiaalse tausta ja arengut: PARTNER - kaaslased;  HOBBY - harrastused; SLEEP - uni; TV - TV vaatamine; COMP - arvutiga tegevus; EAT - söömine; DRESS - riietumine; PRESCH - kohanemine eelkoolis; BEHAV - käitumine; COMMUNICATE - kontakteerumisvõime; CONCENTRATE- keskendusvõime; SADNESS - kurvameelsus; UNEASE - rahutus; BEHAVDISORD - tikid; COWARD  - argus. </t>
  </si>
  <si>
    <t>Põhimõiste:  üksikute teemade valik, mille abil koostatakse ülevaate lapse psühhosotsiaalse tausta ja arengu kohta</t>
  </si>
  <si>
    <t>1.3.6.1.4.1.28284.6.2.1.64</t>
  </si>
  <si>
    <t>Tanneri skaala - Poisid ja tüdrukud: pubitaalkarvastik</t>
  </si>
  <si>
    <t>TSPTPK</t>
  </si>
  <si>
    <t>Kahekohaline  kood - P täht + number  "N"</t>
  </si>
  <si>
    <t>Võimalikud Tanneri skaala järgsed poiste ja tüdrukute arengu näitajad (pubitaalkarvastiku) on: testised - pubitaalkarvastik ei erine kõhu karvastikust; üksikud pikad, vähepigmenteerunud, õrnad, sirged või veidi krussis karvad häbememokkadel või peenise tüvel; tunduvalt tumedam, enam krussis karvastik, mis ulatub häbemeliidusele; täiskasvanule omane karvastik, kuid tunduvalt kitsamal alal, ei ulatu reie sisepinnale; täiskasvanule omane karvastik, ülemine piirjoon sirge, ei levi naba suunas, kuid ulatub reie sisepinnale; karvastik levib ka naba suunas.</t>
  </si>
  <si>
    <t xml:space="preserve">Valitakse poisi või tüdruku pubitaalkarvastiku arengu näitaja Tanneri skaala järgi. </t>
  </si>
  <si>
    <t>Põhimõiste on Tanneri skaala järgi poisi ja tüdruku arengu näitajad (pubitaalkarvastik).</t>
  </si>
  <si>
    <t>Meditsiiniline dokumentatsioon ehk Digitaalse Terviseloo - lapse (vanus 0-18) tervisekontroll</t>
  </si>
  <si>
    <t>1.3.6.1.4.1.28284.6.2.3.17</t>
  </si>
  <si>
    <t>DISABL</t>
  </si>
  <si>
    <t>Uuendamine toimub vastavalt seadusandlikule muudatusele. Puude raskusastme ja lisakulude tuvastamise tingimused, kord ja tähtajad, hüvitatavate lisakulude arvutamise tingimused ja kord ning nõuded rehabilitatsiooniplaani vormi täitmisele.</t>
  </si>
  <si>
    <t>http://www.riigiteataja.ee/ert/act.jsp?id=13129417</t>
  </si>
  <si>
    <t>kui patsiendile on määratud puue AEK-is, täidetakse raskusaste</t>
  </si>
  <si>
    <t>Põhimõisted:  kui funktsioonihäire suuruse arvväärtus on 2–2,75, esineb isikul raskusi igapäevases tegutsemises või ühiskonnaelus osalemises ja talle määratakse keskmine puue; kui funktsioonihäire suuruse arvväärtus on 2,76–3,49, on isiku igapäevane tegutsemine või ühiskonnaelus osalemine piiratud ja talle määratakse raske puue; kui funktsioonihäire suuruse arvväärtus on 3,5–4, on isiku igapäevane tegutsemine või ühiskonnaelus osalemine täielikult takistatud ja talle määratakse sügav puue.</t>
  </si>
  <si>
    <t>1.3.6.1.4.1.28284.6.2.2.23</t>
  </si>
  <si>
    <t>QRYSTAT</t>
  </si>
  <si>
    <t>HL7 klassifikaator "QueryStatusCode"</t>
  </si>
  <si>
    <t>Päringu staatus. Näiteks: deliveredResponse - Status delivered response, new -  Query Status new</t>
  </si>
  <si>
    <t>1.3.6.1.4.1.28284.6.2.2.24</t>
  </si>
  <si>
    <t>QRESCD</t>
  </si>
  <si>
    <t>HL7 klassifikaator "QueryResponse"</t>
  </si>
  <si>
    <t>Digiloo päringu vastuse kood. Näiteks: AE - ApplicationError, OK - Data found.</t>
  </si>
  <si>
    <t>1.3.6.1.4.1.28284.6.2.1.65</t>
  </si>
  <si>
    <t>PEK</t>
  </si>
  <si>
    <t>HL7 standard 34.7.3. Loendi OID kood: 2.16.840.1.113883.5.7                                                     Loendi loomise aluseks oli Sotsiaalministeeriumi määrus nr 76. Loend on kirjeldatud ka "Meditsiini dokumentide kirjete loetelud" Heidi Gil. Ülevaade. Tallinn: Sotsiaalministeerium, 2000. – 44 lk. https://www.riigiteataja.ee/ert/act.jsp?id=970559; http://www.sm.ee/est/HtmlPages/meddokkirjed/$file/meddokloetelukirjed.pdf</t>
  </si>
  <si>
    <t>Võimalik pöördumise erakorralisuse teave on: plaaniline, vältimatu, erakorraline.</t>
  </si>
  <si>
    <t>Valitakse pöördumise erakorralisuse teavet.</t>
  </si>
  <si>
    <t>Põhimõiste on pöördumise erakorralisus.</t>
  </si>
  <si>
    <t>1.3.6.1.4.1.28284.6.2.1.13</t>
  </si>
  <si>
    <t>1.3.6.1.4.1.28284.6.2.1.126</t>
  </si>
  <si>
    <t>1.3.6.1.4.1.28284.6.2.1.86</t>
  </si>
  <si>
    <t>RADMETH</t>
  </si>
  <si>
    <t>vastavalt "Meditsiiniliste ülesvõtete liigid, neile esitatavad infotehnoloogilised nõuded ning kättesaadavaks tegemise tingimused ja kord" määruse jõustumisele ja rakendamisele §5.</t>
  </si>
  <si>
    <t>http://eoigus.just.ee/?act=6&amp;subact=1&amp;OTSIDOC_W=224305</t>
  </si>
  <si>
    <t>radioloogiline uuring teostatakse teatud meetodi järgi</t>
  </si>
  <si>
    <t>võimalikud radioloogilised meetodid: tavaangiograafia; densitomeetria; eRadioloogia; menetlusradioloogia; nukleaarmeditsiin; isotoopravi; kiiritusravi; kirjeldus; kompuutertomograafia; magnetresonantsuuring; röntgeniülesvõte; röntgeniläbivalgustus; spektroskoopia; ultraheli</t>
  </si>
  <si>
    <t>saatekiri, digipilt</t>
  </si>
  <si>
    <t>Kaja.Kuivjogi@sm.ee; Kersti.Berendsen-Koržets@sm.ee; Helen.Trelin@sm.ee; madis.tiik@e-tervis.ee; oliver.lillepruun@e-tervis.ee; peeter.ross@itk.ee</t>
  </si>
  <si>
    <t>1.3.6.1.4.1.28284.6.2.1.82</t>
  </si>
  <si>
    <t>vastavalt Eesti Radioloogia Ühingu ettepanekutele</t>
  </si>
  <si>
    <t>1.3.6.1.4.1.28284.6.2.3.4</t>
  </si>
  <si>
    <t>1.3.6.1.4.1.28284.6.2.3.18</t>
  </si>
  <si>
    <t>RKOMAD</t>
  </si>
  <si>
    <t>ühekohaline numberkood</t>
  </si>
  <si>
    <t>Patsiendi üldandmed Haigekassa päringu vastuses - patsiendi kindlustuskaitse.</t>
  </si>
  <si>
    <t>Põhimõiste on patsiendi kindlustuskaitse.</t>
  </si>
  <si>
    <t xml:space="preserve">Patsiendi üldandmed. </t>
  </si>
  <si>
    <t>1.3.6.1.4.1.28284.6.2.2.3</t>
  </si>
  <si>
    <t>Ravil viibimine</t>
  </si>
  <si>
    <t>ENCCD</t>
  </si>
  <si>
    <t>Ravil viibimisega kirjeldatakse, kas tegu on eelmise või käesoleva haigusjuhtumiga või edasisuunamisega  (näiteks PREV - eelmine, suunanud asutus, STAT - käesolev statstionaarne haigusjuhtum)</t>
  </si>
  <si>
    <t>1.3.6.1.4.1.28284.6.2.2.25</t>
  </si>
  <si>
    <t>SBADTYPE</t>
  </si>
  <si>
    <t>Digiloo sõnumis ravimi andmete tüüp näitab, kas tegu on välja kirjutatud retseptiga või meditsiinitöötaja poolt patsiendile antud ravimiga (näiteks PRE- retsept)</t>
  </si>
  <si>
    <t xml:space="preserve">1.3.6.1.4.1.28284.6.2.1.12 </t>
  </si>
  <si>
    <t>RVL</t>
  </si>
  <si>
    <t>3- või 4-kohaline numbriline kombinatsioon</t>
  </si>
  <si>
    <t>Vastavalt vajadusele jooksvalt</t>
  </si>
  <si>
    <t>EDQM-i standardterminid; http://www.pheur.org</t>
  </si>
  <si>
    <t>Ravimvorm on ravimi füüsikaline vorm, millena ravim vabastatakse tootja poolt ning manustatakse patsiendile. (Euroopa Farmakopöa)</t>
  </si>
  <si>
    <t>1.3.6.1.4.1.28284.6.2.1.22</t>
  </si>
  <si>
    <t>RHF</t>
  </si>
  <si>
    <t xml:space="preserve">Võimalikud vere RH faktorid: Rh pos, Rh neg. </t>
  </si>
  <si>
    <t>Valitakse patsiendi vere RH faktor.</t>
  </si>
  <si>
    <t>Põhimõiste on vere RH faktor ehk RH-positiivne või RH-negatiivne.</t>
  </si>
  <si>
    <t>Meditsiiniline dokumentatsioon ehk DL - Aegkriitilised andmed, Sünniepikriis.</t>
  </si>
  <si>
    <t>1.3.6.1.4.1.28284.6.2.1.104</t>
  </si>
  <si>
    <t>ORRETAPT</t>
  </si>
  <si>
    <t>Loendi loomise aluseks on  Eesti Ortodontide Seltsi otsus</t>
  </si>
  <si>
    <t>Retensiooni aparaadi tüüp, mis on paigaldatud patsiendile</t>
  </si>
  <si>
    <t>märgitakse, kas patsiendile on paigaldatud: 1-  püsiv retensiooni aparaat; 2- eemaldatav retensiooni aparaat</t>
  </si>
  <si>
    <t>1.3.6.1.4.1.28284.6.2.1.104.1</t>
  </si>
  <si>
    <t>1.3.6.1.4.1.28284.6.2.1.23</t>
  </si>
  <si>
    <t>Rinnapiima söötmise viis</t>
  </si>
  <si>
    <t>RSV</t>
  </si>
  <si>
    <t>Võimalikud rinnapiima söötmise viisid on: rinnast, rinnakaitsme abil, väljalüpsmise teel.</t>
  </si>
  <si>
    <t>Valitakse vastav rinnapiima söötmise viis.</t>
  </si>
  <si>
    <t>Põhimõiste on rinnapiima söötmise viis.</t>
  </si>
  <si>
    <t>Meditsiiniline dokumentatsioon ehk Digitaalse Terviseloo - Sünnikaart, Lapse (vanus 0-18) tervisekontroll.</t>
  </si>
  <si>
    <t>ljudmila.labzina@e-tervis.ee; madis.tiik@e-tervis.ee; merje.tikk@kliinikum.ee; kelli.podoshvilev@itk.ee; reet.malbe@regionaalhaigla.ee; piret.simmo@sm.ee; riina.paal@sm.ee; laine.peedu@sm.ee; heili.varendi@kliinikum.ee; mari.laan@lastehaigla.ee</t>
  </si>
  <si>
    <t>1.3.6.1.4.1.28284.6.2.1.105</t>
  </si>
  <si>
    <t>ORHKARU</t>
  </si>
  <si>
    <t>Ruumipuuduse või ruumi ülejäägi hinnangud patsiendi hambakaares</t>
  </si>
  <si>
    <t>hambakaare ruumi puuduse või ülejäägi hinnangud: 1 - väike (&lt; 3mm); 2 - keskmine (3-5mm); 3 - suur (&gt; 8mm)</t>
  </si>
  <si>
    <t>patsiendi hambakaares olemasoleva ruumi hinnang</t>
  </si>
  <si>
    <t>1.3.6.1.4.1.28284.6.2.1.105.1</t>
  </si>
  <si>
    <t>SPROS</t>
  </si>
  <si>
    <t>Kahe-kuni kolmekohaline kombineeritud (täht-number;  täht-number-number) kood -  "TN"; "TNN".</t>
  </si>
  <si>
    <t>Loendi loomise aluseks oli TNM klassifikatsioon. Link - http://www.kliinikum.ee/ho/TNM/index.htm</t>
  </si>
  <si>
    <t>Loendis on esitatud vastava vähkkasvaja staadiumid.</t>
  </si>
  <si>
    <t xml:space="preserve">Valitakse vastava vähkkasvaja staadiumi. </t>
  </si>
  <si>
    <t>Põhimõiste on eesnäärme(prostate) staadium.</t>
  </si>
  <si>
    <t>Meditsiiniline dokumentatsioon kus esinevad patsiendi vastava vähkkasvaja kohta andmed -  Epikriis.</t>
  </si>
  <si>
    <t>ljudmila.labzina@e-tervis.ee; nadezda.vetik@e-tervis.ee, madis.tiik@e-tervis.ee; merje.tikk@kliinikum.ee; kelli.podoshvilev@itk.ee; reet.malbe@regionaalhaigla.ee; piret.simmo@cm.ee; riina.paal@cm.ee; laine.peedu@cm.ee</t>
  </si>
  <si>
    <t>SCU</t>
  </si>
  <si>
    <t>Kahe-kuni neljakohaline kombineeritud (täht-number; täht-number-täht; täht-number-täht-number) kood -  "TN"; "TNT"; "TNTN"</t>
  </si>
  <si>
    <t>Põhimõiste on emakakaela(Cervix_uteri) vähkkasvaja staadium.</t>
  </si>
  <si>
    <t>SCOU</t>
  </si>
  <si>
    <t>Kahe-kuni neljakohaline kombineeritud (täht-number; täht-number-täht;  täht-number-täht-number) kood -  "TN"; "TNT"; "TNTN"</t>
  </si>
  <si>
    <t>Põhimõiste on emakakeha(corpus_uteri) staadium.</t>
  </si>
  <si>
    <t>SLO</t>
  </si>
  <si>
    <t>Kahe-kuni neljakohaline kombineeritud (täht-number;  täht-number-täht; täht-number-täht; täht-number-täht-number) kood -  "TN"; "TNN"; "TNT"; "TNTN"</t>
  </si>
  <si>
    <t>Põhimõiste on huul, suuõõne(lip_oral)  vähkkasvaja staadium.</t>
  </si>
  <si>
    <t>SVUL</t>
  </si>
  <si>
    <t>Põhimõiste on häbeme(vulva) vähkkasvaja staadium.</t>
  </si>
  <si>
    <t>STPFO</t>
  </si>
  <si>
    <t>Kahe-kuni neljakohaline kombineeritud (täht-number; täht-number-number; täht-number-täht; täht-number-täht-number) kood -  "TN"; "TNN"; "TNT"; "TNTN"</t>
  </si>
  <si>
    <t>Põhimõiste on  45 aastasel või vanemal patsiendil kilpnääre papillaarse või follikulaarse ja  ja medullaarse vähkkasvaja(thyroid_papillary or follicular under 45 years) staadium.</t>
  </si>
  <si>
    <t>STPFU</t>
  </si>
  <si>
    <t>Kahekohaline kombineeritud (täht-number) kood -  "TN".</t>
  </si>
  <si>
    <t>Põhimõiste on alla 45 aastasel patsientidel kilpnääre, papillaarse või follikulaarse vähkkasvaja(thyroid_papillary or follicular under 45 years) staadium.</t>
  </si>
  <si>
    <t>STAC</t>
  </si>
  <si>
    <t>Kolmekohaline kombineeritud (täht-number-täht) kood -  "TNT".</t>
  </si>
  <si>
    <t>Põhimõiste on kilpnääre-anaplastiline vähi(thyroid_anaplastic carcinoma) staadium.</t>
  </si>
  <si>
    <t>ST_kliiniline naha pahaloomuline pingmentkasvaja (melanoom)</t>
  </si>
  <si>
    <t>SCMS</t>
  </si>
  <si>
    <t>Kahe-kuni neljakohaline kombineeritud (täht-number;  täht-number-number; täht-number-täht; täht-number-täht-number) kood -  "TN"; "TNN"; "TNT"; "TNTN"</t>
  </si>
  <si>
    <t>TNM_naha pahaloomuline pigmentkasvaja (melanoom); ST_patoloogiline naha pahaloomuline kasvaja (melanoom)</t>
  </si>
  <si>
    <t>Põhimõiste on naha pahaloomulise pigmentkasvaja (melanoom) klliniline staadium.</t>
  </si>
  <si>
    <t>SLUG</t>
  </si>
  <si>
    <t>Kahe-kuni neljakohaline kombineeritud (täht-number; täht-number-täht; täht-number-number; täht-number-täht-number) kood -  "TN"; "TNN"; "TNT"; "TNTN"</t>
  </si>
  <si>
    <t>Põhimõiste on kopsu(lung) vähkkasvaja staadium.</t>
  </si>
  <si>
    <t>SURB</t>
  </si>
  <si>
    <t>Kahe-kuni kolmekohaline kombineeritud (täht-number; täht-number-numbert;) kood -  "TN"; "TNN"</t>
  </si>
  <si>
    <t>Põhimõiste on kusepõie vähkkasvaja(urinary_bladder) staadium.</t>
  </si>
  <si>
    <t>STURE</t>
  </si>
  <si>
    <t>TNM_kusiti esmane pahaloomuline kasvaja (meestel ja naistel); TNM_eesnäärme transitoorrakuline vähk.</t>
  </si>
  <si>
    <t>Põhimõiste on kusiti(urethra) vähkkasvaja staadium.</t>
  </si>
  <si>
    <t>SCR</t>
  </si>
  <si>
    <t>Kahe-kuni neljakohaline kombineeritud (täht-number; täht-number-täht; täht-number-number; täht-number-täht-number) kood -  "TN"; "TNT"; "TNN"; "TNTN"</t>
  </si>
  <si>
    <t>Põhimõiste on käär- ja pärasoole (Colon_and_Rectum) vähkkasvaja staadium.</t>
  </si>
  <si>
    <t>SPN</t>
  </si>
  <si>
    <t>Põhimõiste on kuhunäärme(pancreas) staadium.</t>
  </si>
  <si>
    <t>SLNX</t>
  </si>
  <si>
    <t>TNM_kõri-häälekõri; TNM_kõri-häälekõriülemik (supraglottis); TNM_kõri-häälekõrialumik</t>
  </si>
  <si>
    <t>Põhimõiste on kõri(larynx) vähkkasvaja staadium.</t>
  </si>
  <si>
    <t>SBO</t>
  </si>
  <si>
    <t>Põhimõiste on luu(Bone) vähkkasvaja staadium.</t>
  </si>
  <si>
    <t>SLN</t>
  </si>
  <si>
    <t>Kahe-kuni neljakohaline kombineeritud (täht-number) kood -  "TN".</t>
  </si>
  <si>
    <t>klassikaline TNM lümfoomide puhul ei sobi</t>
  </si>
  <si>
    <t>Põhimõiste on lümfikoe kasvajate (lymphoid_neoplasm) staadium.</t>
  </si>
  <si>
    <t>SSTOM</t>
  </si>
  <si>
    <t>Põhimõiste on mao (stomach) vähkkasvaja staadium.</t>
  </si>
  <si>
    <t>SLR</t>
  </si>
  <si>
    <t>Kahe-kuni kolmekohaline kombineeritud (täht-number;  täht-number-täht;) kood -  "TN"; "TNT";</t>
  </si>
  <si>
    <t>Põhimõiste on maksa (liver) vähkkasvaja staadium.</t>
  </si>
  <si>
    <t>SAMV</t>
  </si>
  <si>
    <t>TNM_ampulla_of_vater</t>
  </si>
  <si>
    <t>Põhimõiste on maksa-kõhunäärme ampulli vähkkasvaja(Ampulla_of_vater) staadium</t>
  </si>
  <si>
    <t>SFT</t>
  </si>
  <si>
    <t>Kahe-kuni neljakohaline kombineeritud (täht-number;  täht-number-täht; täht-number-täht-number) kood -  "TN"; "TNT"; ; "TNTN"</t>
  </si>
  <si>
    <t>Põhimõiste on munajuha (fallopian_tube) vähkkasvaja staadium.</t>
  </si>
  <si>
    <t>STES</t>
  </si>
  <si>
    <t>Kahe-kuni viiekohaline kombineeritud (täht-täht-number; täht-täht-number-täht; täht-täht-number-täht; täht-täht-number-täht-number) kood -  "TTN"; "TTNN"; "TTNT"; "TTNTN"</t>
  </si>
  <si>
    <t>Põhimõiste on munandi(testis) vähkkasvaja staadium.</t>
  </si>
  <si>
    <t>SOV</t>
  </si>
  <si>
    <t>Põhimõiste on munasarja(ovary) staadium.</t>
  </si>
  <si>
    <t>SCS</t>
  </si>
  <si>
    <t>Kahe-kuni kolmekohaline kombineeritud (täht-number; täht-number-number) kood -  "TN"; "TNN"</t>
  </si>
  <si>
    <t>Põhimõiste on nahavähkkasvaja(Carcinoma_skin) staadium.</t>
  </si>
  <si>
    <t>SPHNS</t>
  </si>
  <si>
    <t>TNM_neel-ninaneel; (ST_neel-suuneel, hüpofaarünks; TNM_neel- suuneel; TNM_neel-alaneel;)</t>
  </si>
  <si>
    <t>Põhimõiste on neelu-ninaneelus(pharynx-nasopharynx) staadium.</t>
  </si>
  <si>
    <t>SPOH</t>
  </si>
  <si>
    <t>TNM_neel-suuneel; TNM_neel-alaneel; (TNM_neel-ninaneel; ST_neel-ninaneel;TNM_neel- suuneel ; TNM_neel-alaneel;)</t>
  </si>
  <si>
    <t>Põhimõiste on neelu-suuneelu, hüpofaarünksi (pharynx-oropharynx, hypopharynx) staadium.</t>
  </si>
  <si>
    <t>SKN</t>
  </si>
  <si>
    <t>Kahe-kuni kolmekohaline kombineeritud (täht-number;  täht-number-number;) kood -  "TN"; "TNN";</t>
  </si>
  <si>
    <t>Põhimõiste on neeru vähkkasvaja (kidney) staadium.</t>
  </si>
  <si>
    <t>SPRNS</t>
  </si>
  <si>
    <t>TNM_ninakõrvalurked-ülalõuaurged; TNM_ninakõrvalurked-ninaõõs ja sõelluu-urge</t>
  </si>
  <si>
    <t>Põhimõiste on ninakõrvalurge (paranasal) vähkkasvaja staatium.</t>
  </si>
  <si>
    <t>ST_patoloogiline naha pahaloomuline kasvaja (melanoom)</t>
  </si>
  <si>
    <t xml:space="preserve">Kahe-kuni viiekohaline kombineeritud (täht-täht-number; täht-täht-number-täht; täht-täht-number-täht-number) kood -  "TTN"; "TTNT"; "TTNTN" </t>
  </si>
  <si>
    <t>TNM_naha pahaloomuline pigmentkasvaja (melanoom);  ST_kliiniline naha pahaloomuline pingmentkasvaja (melanoom)</t>
  </si>
  <si>
    <t>Põhimõiste on naha pahaloomulise pigmentkasvaja (melanoom) patoloogiline staadium.</t>
  </si>
  <si>
    <t>SSI</t>
  </si>
  <si>
    <t>Põhimõiste on peensoole (small_intestine) vähkkasvaja staadium.</t>
  </si>
  <si>
    <t>SSTS</t>
  </si>
  <si>
    <t>Põhimõiste on pehmete kudede-sarkoomi(soft_tissue_sarcoma) staadium.</t>
  </si>
  <si>
    <t>SPLM</t>
  </si>
  <si>
    <t>Kahe-kuni kolmekohaline kombineeritud (täht-number;  täht-number-number; täht-number-täht) kood -  "TN"; "TNN"; "TNT".</t>
  </si>
  <si>
    <t>Põhimõiste on pleuramesotelioomi (pleural_mesothelioma) staadium.</t>
  </si>
  <si>
    <t>SAC</t>
  </si>
  <si>
    <t>Põhimõiste on pärakukanali(Anal Canal) vähkkasvaja staadium</t>
  </si>
  <si>
    <t>SBR</t>
  </si>
  <si>
    <t>Põhimõiste on rinnanäärme(Breast) vähkkasvaja staadium..</t>
  </si>
  <si>
    <t>1.3.6.1.4.1.28284.6.2.1.122</t>
  </si>
  <si>
    <t>1.3.6.1.4.1.28284.6.2.2.11</t>
  </si>
  <si>
    <t>1.3.6.1.4.1.28284.6.2.3.9</t>
  </si>
  <si>
    <t>1.3.6.1.4.1.28284.6.2.1.67</t>
  </si>
  <si>
    <t>1.3.6.1.4.1.28284.6.2.3.16</t>
  </si>
  <si>
    <t>1.3.6.1.4.1.28284.6.2.2.12</t>
  </si>
  <si>
    <t>1.3.6.1.4.1.28284.6.2.1.70</t>
  </si>
  <si>
    <t>1.3.6.1.4.1.28284.6.2.2.32</t>
  </si>
  <si>
    <t>1.3.6.1.4.1.28284.6.2.1.30</t>
  </si>
  <si>
    <t>1.3.6.1.4.1.28284.6.2.1.32</t>
  </si>
  <si>
    <t>1.3.6.1.4.1.28284.6.2.3.21</t>
  </si>
  <si>
    <t>1.3.6.1.4.1.28284.6.2.1.15</t>
  </si>
  <si>
    <t>1.3.6.1.4.1.28284.6.2.1.108</t>
  </si>
  <si>
    <t>1.3.6.1.4.1.28284.6.2.1.74</t>
  </si>
  <si>
    <t>1.3.6.1.4.1.28284.6.2.1.109</t>
  </si>
  <si>
    <t>1.3.6.1.4.1.28284.6.2.1.110</t>
  </si>
  <si>
    <t>Loendi varasem ja praegune nimetus ei lange kokku (OID sama)</t>
  </si>
  <si>
    <t>Selgitusfailis olevad andmed</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</si>
  <si>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</si>
  <si>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</si>
  <si>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</si>
  <si>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</si>
  <si>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</si>
  <si>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</si>
  <si>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</si>
  <si>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</si>
  <si>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</si>
  <si>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</si>
  <si>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</si>
  <si>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</si>
  <si>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</si>
  <si>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</si>
  <si>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</si>
  <si>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</si>
  <si>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</si>
  <si>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</si>
  <si>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</si>
  <si>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</si>
  <si>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</si>
  <si>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</si>
  <si>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</si>
  <si>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</si>
  <si>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</si>
  <si>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</si>
  <si>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</si>
  <si>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</si>
  <si>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</si>
  <si>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</si>
  <si>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</si>
  <si>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</si>
  <si>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</si>
  <si>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</si>
  <si>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</si>
  <si>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</si>
  <si>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</si>
  <si>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</si>
  <si>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</si>
  <si>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</si>
  <si>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</si>
  <si>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</si>
  <si>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</si>
  <si>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</si>
  <si>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</si>
  <si>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</si>
  <si>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</si>
  <si>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</si>
  <si>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</si>
  <si>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</si>
  <si>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</si>
  <si>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</si>
  <si>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</si>
  <si>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</si>
  <si>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</si>
  <si>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</si>
  <si>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</si>
  <si>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</si>
  <si>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</si>
  <si>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</si>
  <si>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</si>
  <si>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</si>
  <si>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</si>
  <si>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</si>
  <si>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</si>
  <si>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</si>
  <si>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</si>
  <si>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</si>
  <si>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</si>
  <si>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</si>
  <si>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</si>
  <si>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</si>
  <si>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</si>
  <si>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</si>
  <si>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</si>
  <si>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</si>
  <si>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</si>
  <si>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</si>
  <si>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</si>
  <si>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</si>
  <si>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</si>
  <si>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</si>
  <si>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</si>
  <si>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</si>
  <si>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</si>
  <si>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</si>
  <si>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</si>
  <si>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</si>
  <si>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</si>
  <si>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</si>
  <si>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</si>
  <si>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</si>
  <si>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</si>
  <si>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</si>
  <si>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</si>
  <si>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</si>
  <si>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</si>
  <si>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</si>
  <si>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</si>
  <si>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</si>
  <si>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</si>
  <si>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</si>
  <si>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</si>
  <si>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</si>
  <si>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</si>
  <si>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</si>
  <si>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</si>
  <si>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</si>
  <si>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</si>
  <si>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</si>
  <si>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</si>
  <si>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</si>
  <si>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</si>
  <si>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</si>
  <si>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</si>
  <si>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</si>
  <si>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</si>
  <si>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</si>
  <si>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</si>
  <si>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</si>
  <si>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</si>
  <si>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</si>
  <si>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</si>
  <si>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</si>
  <si>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</si>
  <si>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</si>
  <si>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</si>
  <si>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</si>
  <si>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</si>
  <si>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</si>
  <si>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</si>
  <si>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</si>
  <si>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</si>
  <si>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</si>
  <si>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</si>
  <si>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</si>
  <si>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</si>
  <si>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</si>
  <si>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</si>
  <si>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</si>
  <si>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</si>
  <si>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</si>
  <si>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</si>
  <si>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</si>
  <si>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</si>
  <si>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</si>
  <si>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</si>
  <si>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</si>
  <si>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</si>
  <si>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</si>
  <si>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</si>
  <si>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</si>
  <si>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</si>
  <si>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</si>
  <si>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</si>
  <si>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</si>
  <si>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</si>
  <si>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</si>
  <si>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</si>
  <si>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</si>
  <si>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</si>
  <si>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</si>
  <si>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</si>
  <si>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</si>
  <si>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</si>
  <si>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</si>
  <si>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</si>
  <si>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</si>
  <si>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</si>
  <si>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</si>
  <si>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</si>
  <si>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</si>
  <si>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</si>
  <si>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</si>
  <si>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</si>
  <si>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</si>
  <si>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</si>
  <si>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</si>
  <si>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</si>
  <si>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</si>
  <si>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</si>
  <si>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</si>
  <si>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</si>
  <si>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</si>
  <si>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</si>
  <si>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</si>
  <si>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</si>
  <si>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</si>
  <si>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</si>
  <si>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</si>
  <si>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</si>
  <si>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</si>
  <si>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</si>
  <si>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</si>
  <si>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</si>
  <si>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</si>
  <si>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</si>
  <si>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</si>
  <si>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</si>
  <si>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</si>
  <si>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</si>
  <si>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</si>
  <si>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</si>
  <si>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</si>
  <si>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</si>
  <si>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</si>
  <si>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</si>
  <si>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</si>
  <si>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</si>
  <si>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</si>
  <si>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</si>
  <si>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</si>
  <si>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</si>
  <si>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</si>
  <si>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</si>
  <si>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</si>
  <si>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</si>
  <si>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</si>
  <si>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</si>
  <si>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</si>
  <si>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</si>
  <si>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</si>
  <si>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</si>
  <si>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</si>
  <si>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</si>
  <si>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</si>
  <si>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</si>
  <si>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</si>
  <si>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</si>
  <si>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</si>
  <si>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</si>
  <si>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</si>
  <si>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</si>
  <si>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</si>
  <si>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</si>
  <si>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</si>
  <si>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</si>
  <si>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</si>
  <si>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</si>
  <si>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</si>
  <si>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</si>
  <si>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</si>
  <si>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</si>
  <si>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</si>
  <si>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</si>
  <si>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</si>
  <si>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</si>
  <si>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</si>
  <si>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</si>
  <si>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</si>
  <si>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</si>
  <si>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</si>
  <si>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</si>
  <si>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</si>
  <si>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</si>
  <si>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</si>
  <si>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</si>
  <si>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</si>
  <si>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</si>
  <si>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</si>
  <si>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</si>
  <si>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</si>
  <si>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</si>
  <si>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</si>
  <si>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</si>
  <si>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</si>
  <si>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</si>
  <si>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</si>
  <si>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</si>
  <si>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</si>
  <si>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</si>
  <si>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</si>
  <si>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</si>
  <si>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</si>
  <si>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</si>
  <si>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</si>
  <si>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</si>
  <si>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</si>
  <si>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</si>
  <si>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</si>
  <si>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</si>
  <si>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</si>
  <si>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</si>
  <si>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</si>
  <si>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</si>
  <si>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</si>
  <si>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</si>
  <si>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</si>
  <si>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</si>
  <si>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</si>
  <si>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</si>
  <si>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</si>
  <si>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</si>
  <si>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</si>
  <si>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</si>
  <si>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</si>
  <si>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</si>
  <si>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</si>
  <si>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</si>
  <si>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</si>
  <si>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</si>
  <si>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</si>
  <si>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</si>
  <si>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</si>
  <si>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</si>
  <si>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</si>
  <si>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</si>
  <si>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</si>
  <si>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</si>
  <si>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</si>
  <si>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</si>
  <si>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</si>
  <si>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</si>
  <si>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</si>
  <si>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</si>
  <si>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</si>
  <si>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</si>
  <si>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</si>
  <si>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</si>
  <si>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</si>
  <si>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</si>
  <si>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</si>
  <si>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</si>
  <si>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</si>
  <si>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</si>
  <si>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</si>
  <si>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</si>
  <si>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</si>
  <si>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</si>
  <si>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</si>
  <si>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</si>
  <si>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</si>
  <si>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</si>
  <si>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</si>
  <si>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</si>
  <si>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</si>
  <si>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</si>
  <si>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</si>
  <si>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</si>
  <si>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</si>
  <si>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</si>
  <si>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</si>
  <si>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</si>
  <si>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</si>
  <si>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</si>
  <si>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</si>
  <si>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</si>
  <si>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</si>
  <si>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</si>
  <si>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</si>
  <si>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</si>
  <si>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</si>
  <si>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</si>
  <si>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</si>
  <si>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</si>
  <si>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</si>
  <si>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</si>
  <si>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</si>
  <si>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</si>
  <si>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</si>
  <si>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</si>
  <si>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</si>
  <si>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</si>
  <si>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</si>
  <si>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</si>
  <si>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</si>
  <si>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</si>
  <si>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</si>
  <si>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</si>
  <si>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</si>
  <si>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</si>
  <si>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</si>
  <si>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</si>
  <si>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</si>
  <si>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</si>
  <si>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</si>
  <si>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</si>
  <si>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</si>
  <si>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</si>
  <si>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</si>
  <si>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</si>
  <si>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</si>
  <si>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</si>
  <si>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</si>
  <si>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</si>
  <si>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</si>
  <si>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</si>
  <si>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</si>
  <si>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</si>
  <si>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</si>
  <si>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</si>
  <si>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</si>
  <si>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</si>
  <si>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</si>
  <si>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</si>
  <si>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</si>
  <si>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</si>
  <si>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</si>
  <si>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</si>
  <si>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</si>
  <si>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</si>
  <si>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</si>
  <si>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</si>
  <si>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</si>
  <si>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</si>
  <si>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</si>
  <si>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</si>
  <si>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</si>
  <si>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</si>
  <si>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</si>
  <si>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</si>
  <si>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</si>
  <si>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</si>
  <si>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</si>
  <si>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</si>
  <si>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</si>
  <si>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</si>
  <si>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</si>
  <si>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</si>
  <si>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</si>
  <si>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</si>
  <si>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</si>
  <si>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</si>
  <si>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</si>
  <si>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</si>
  <si>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</si>
  <si>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</si>
  <si>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</si>
  <si>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</si>
  <si>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</si>
  <si>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</si>
  <si>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</si>
  <si>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</si>
  <si>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</si>
  <si>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</si>
  <si>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</si>
  <si>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</si>
  <si>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</si>
  <si>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</si>
  <si>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</si>
  <si>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</si>
  <si>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</si>
  <si>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</si>
  <si>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</si>
  <si>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</si>
  <si>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</si>
  <si>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</si>
  <si>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</si>
  <si>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</si>
  <si>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</si>
  <si>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</si>
  <si>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</si>
  <si>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</si>
  <si>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</si>
  <si>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</si>
  <si>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</si>
  <si>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</si>
  <si>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</si>
  <si>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</si>
  <si>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</si>
  <si>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</si>
  <si>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</si>
  <si>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</si>
  <si>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</si>
  <si>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</si>
  <si>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</si>
  <si>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</si>
  <si>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</si>
  <si>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</si>
  <si>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</si>
  <si>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</si>
  <si>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</si>
  <si>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</si>
  <si>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</si>
  <si>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</si>
  <si>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</si>
  <si>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</si>
  <si>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</si>
  <si>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</si>
  <si>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</si>
  <si>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</si>
  <si>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</si>
  <si>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</si>
  <si>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</si>
  <si>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</si>
  <si>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</si>
  <si>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</si>
  <si>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</si>
  <si>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</si>
  <si>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</si>
  <si>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</si>
  <si>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</si>
  <si>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</si>
  <si>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</si>
  <si>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</si>
  <si>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</si>
  <si>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</si>
  <si>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</si>
  <si>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</si>
  <si>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</si>
  <si>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</si>
  <si>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Märkused</t>
  </si>
  <si>
    <t>Klassifikaatori üldandmed</t>
  </si>
  <si>
    <t>Kood</t>
  </si>
  <si>
    <t>Vanemkood</t>
  </si>
  <si>
    <t>Hierarhia aste</t>
  </si>
  <si>
    <t>ei ole</t>
  </si>
  <si>
    <t>Kehtivuse alguse kpv</t>
  </si>
  <si>
    <t>Viimase muudatuse kpv</t>
  </si>
  <si>
    <t>Nimetuse lühend</t>
  </si>
  <si>
    <t>Täielik nimetus</t>
  </si>
  <si>
    <t>Koodi numbrite ja tähtede kombinatsioon</t>
  </si>
  <si>
    <t>Hierarhia</t>
  </si>
  <si>
    <t>Kehtiv seisund</t>
  </si>
  <si>
    <t>Kasutuselevõtu kuupäev</t>
  </si>
  <si>
    <t>Kehtetuks tunnistamise kuupäev</t>
  </si>
  <si>
    <t>Muudatuse tegemise kuupäev</t>
  </si>
  <si>
    <t>Uuendamissagedus</t>
  </si>
  <si>
    <t>Väljatöötamise aluseks olnud klassifikatsioon, loend</t>
  </si>
  <si>
    <t>Seotud klassifikatsioon või loend</t>
  </si>
  <si>
    <t>Formaat</t>
  </si>
  <si>
    <t>Lühiiseloomustus</t>
  </si>
  <si>
    <t>Kasutamise juhend</t>
  </si>
  <si>
    <t>Mõistete definitsioonid</t>
  </si>
  <si>
    <t>Kasutuskoht</t>
  </si>
  <si>
    <t>Loendi väljatöötamisel osalenud isikute andmed</t>
  </si>
  <si>
    <t>OID või muu loendit identifitseeriv tunnus</t>
  </si>
  <si>
    <t>Kirjeldus klassifikaatori esilehelt</t>
  </si>
  <si>
    <t>OID loenditel sama, kuid loendi varasem ja praegune nimetus ei lange kokku (ehk OID-i on ilmselt mitmekordselt kasutatud)</t>
  </si>
  <si>
    <t>Klassifikaator, mis on STACC-i poolt 2012. aastal kirjeldatud, kuid mille OID hetkel reservi arvatud</t>
  </si>
  <si>
    <t>Vana nimetus</t>
  </si>
  <si>
    <t>Uus nimetus</t>
  </si>
  <si>
    <t>kehtiv</t>
  </si>
  <si>
    <t>ei ole kordagi muudetud</t>
  </si>
  <si>
    <t>on</t>
  </si>
  <si>
    <t>Klassifikaatoris 8 nimetust, millega märgitakse veenikanüüli suurust.</t>
  </si>
  <si>
    <t>tähtkood</t>
  </si>
  <si>
    <t>Eesti Kiirabi Liit, Terviseamet</t>
  </si>
  <si>
    <t>Klassifikaatoris 5 nimetust, millega tuuakse välja võimalikud vahendid verejooksu peatamiseks.</t>
  </si>
  <si>
    <t>Klassifikaatoris 4 nimetust, millega märkida vigastatud isikut.</t>
  </si>
  <si>
    <t>Klassifikaatoris 18 nimetust, millega saab iseloomustada vigastust.</t>
  </si>
  <si>
    <t>Klassifikaatoris 84 nimetust, millega märkida vigastuse piirkond (eristatult pooltega parem/vasak, üla/ala/kesk)</t>
  </si>
  <si>
    <t>kombineeritud</t>
  </si>
  <si>
    <t>Vigastuse piirkond</t>
  </si>
  <si>
    <t>ühekohaline tähtkood - "T"; tähtede ja numbrite kombinatsioon: "TN", "TNN"</t>
  </si>
  <si>
    <t xml:space="preserve">Inimese kehapiirkondade, -osade või organite loetelu. </t>
  </si>
  <si>
    <t>Valitakse piirkond või organ vastavalt vigastuse, valu, lokaalse leiu vmt asukohale.</t>
  </si>
  <si>
    <t>Vigastuse piirkonna all peetakse siin silmas patsiendi kehaosa, -piirkonda või organit, kus vigastus fikseeriti.</t>
  </si>
  <si>
    <t>Vigastuse kirjeldus</t>
  </si>
  <si>
    <t xml:space="preserve">Kasutatakse vigastuste kirjeldamiseks trauma korral. </t>
  </si>
  <si>
    <t>Valitakse vigastus või vigastused, mis kirjeldavad patsiendil esinevate vigastuste iseloomu. Peab saama valida mitut.</t>
  </si>
  <si>
    <t>Vigastuste kirjeldusena  peetakse silmas vigastuse/-te iseloomu  vastavalt nende põhiolemusele ja eripäradele.</t>
  </si>
  <si>
    <t xml:space="preserve">Liiklusõnnetusest põhjustatud trauma korral võib patsient olla erinevates rollides. </t>
  </si>
  <si>
    <t>Valitakse roll, milles kannatanu oli õnnetusse sattumise hetkel.</t>
  </si>
  <si>
    <t>Veenikanüüli iseloomustav suurus.</t>
  </si>
  <si>
    <t>Veenikanüül on veresoonde paigaldatav sond, mida kasutatakse vedelikravi, vereülekande ja/või ravimite manustamiseks.</t>
  </si>
  <si>
    <t>Klassifikaatoris 4 nimetust, millega saab märkida võimalikud teadvust mõjutavad faktorid.</t>
  </si>
  <si>
    <t>Loetelu teadvuse seisundit mõjutada võivatest teguritest/ainetest.</t>
  </si>
  <si>
    <t>Valitakse loetelust aine või tegur, mis võib olla patsiendi teadvuse seisundit mõjutanud.  Peab saama valida mitut.</t>
  </si>
  <si>
    <t>Teadvust mõjutava välisfaktorina peetakse siin silmas enamlevinud  aineid, millel on teadaolevalt mõju psüühilisele aktiivsusele.</t>
  </si>
  <si>
    <t>1.3.6.1.4.1.28284.6.2.1.250</t>
  </si>
  <si>
    <t>Klassifikaatoris 8 nimetust, mille abil saab märkida koha, kuskohast võõrkeha on eemaldatud (nt kõrvast, hingamisteedest jm).</t>
  </si>
  <si>
    <t>Võõrkeha eemaldamine</t>
  </si>
  <si>
    <t>MTK250</t>
  </si>
  <si>
    <t>Sotsiaalministri 18. septembri 2008. a määrus nr 56 (RTL 2008, 80, 1115) "Tervishoiuteenuse osutamise dokumenteerimise ning nende dokumentide säilitamise tingimused ja kord"</t>
  </si>
  <si>
    <t xml:space="preserve">Loetelu kehapiirkondadest mida kasutatakse võõrkeha eemaldamise kirjeldamisel. </t>
  </si>
  <si>
    <t>Valitakse loendist kehapiirkond, millest patsiendil võõrkeha eemaldati.</t>
  </si>
  <si>
    <t xml:space="preserve">Võõrkeha eemaldamise all peetakse siin silmas kehapiirkonda millest võõrkeha eemaldati. </t>
  </si>
  <si>
    <t>puuduvad</t>
  </si>
  <si>
    <t>1.3.6.1.4.1.28284.6.2.1.250.1</t>
  </si>
  <si>
    <t>Klassifikaatoris 2 nimetust. Kodeeritud SNOMED koodidega.</t>
  </si>
  <si>
    <t>Standard : Hambaravikaart</t>
  </si>
  <si>
    <t>Selgitusfail puudub</t>
  </si>
  <si>
    <t>dokument puudub</t>
  </si>
  <si>
    <t>Eesti Hambaarstide Liit</t>
  </si>
  <si>
    <t>Klassifikaatoris kaks nimetust, tegu jah/ei klassifikaatoriga.</t>
  </si>
  <si>
    <t>ingliskeelne nimetus</t>
  </si>
  <si>
    <t>1.3.6.1.4.1.28284.6.2.1.313</t>
  </si>
  <si>
    <t>Klassifikaatoris 2 väärtust, millega määratletakse menopausi staatus (post/pre)</t>
  </si>
  <si>
    <t>Hetkel keskselt kasutuses ei ole, kuulub e-labori projekti loendite hulka.</t>
  </si>
  <si>
    <t>ELMÜ</t>
  </si>
  <si>
    <t>3-kohaline tähtede ja numbri kombinatsioon, näiteks "MP1"</t>
  </si>
  <si>
    <t>Uuendamine toimub vastavalt vajadusele.</t>
  </si>
  <si>
    <t xml:space="preserve">Loend on koostatud vastavalt Eesti Laborimeditsiini Ühingu töörühma ettepanekutele. </t>
  </si>
  <si>
    <t xml:space="preserve">Teatud kasvajamarkerite määramisel naistel  oleneb tulemusega kaasapandav referentsväärtus ja otsustuspiir sellest, milline on patsiendi menopausaalne staatus proovi võtmise ajal. Selleks, et LIS saaks seda arvestada, peab tellija laborisse vastava info koos tellitava analüüsiga saatma ning selle põhjal arvutatakse automaatselt referentsväärtused. </t>
  </si>
  <si>
    <t>Menopausaalse staatuse kirjeldamiseks valitakse vastav kood loendist.</t>
  </si>
  <si>
    <t>puudub vastav väli</t>
  </si>
  <si>
    <t xml:space="preserve">Loend ei ole hetkel kasutusel üheski tervise infosüsteemi standardis. Hetkel kasutatakse loendit ainult muudes kanalites, mille kaudu toimub laborilt analüüside tellimine. </t>
  </si>
  <si>
    <t>1.3.6.1.4.1.28284.6.2.1.314</t>
  </si>
  <si>
    <t>Klassifikaatoris 6 väärtust, mis kirjeldavad menstruaaltsükli faasi.</t>
  </si>
  <si>
    <t>4-kohaline tähtede ja numbri kombinatsioon, näiteks "MTS1"</t>
  </si>
  <si>
    <t xml:space="preserve">Naissuguhormoonide määramisel oleneb tulemusega kaasapandav referentsväärtus sellest, mis tsüklifaasis on proov võetud. Selleks, et LIS saaks seda arvestada, peab tellija laborisse vastava info koos tellitava analüüsiga saatma ning selle põhjal arvutatakse automaatselt referentsväärtused. </t>
  </si>
  <si>
    <t>Menstruaaltsükli faasi kirjeldamiseks valitakse vastav kood loendist.</t>
  </si>
  <si>
    <t>Loend ei ole hetkel kasutusel üheski tervise infosüsteemi standardis. Hetkel kasutatakse loendit ainult muudes kanalites, mille kaudu toimub laborilt analüüside tellimine. Tulevikus plaanis loend kasutusele võtta saatekirjal analüüsile.</t>
  </si>
  <si>
    <t>selgitusfailis puudub</t>
  </si>
  <si>
    <t>Klassifikaatoris 2 väärtust, millega saab märkida, kas menstruatsioon on / ei ole.</t>
  </si>
  <si>
    <t>1.3.6.1.4.1.28284.6.2.1.267</t>
  </si>
  <si>
    <t xml:space="preserve">Klassifikaatoris 3972 väärtust (mikroobi), mis on kodeeritud SNOMED koodidega. </t>
  </si>
  <si>
    <t>Selgitatud tehtud muudatusi (nt nimetuste muutmine, mikroobi lisamine jm)</t>
  </si>
  <si>
    <t>6-18-kohaline numbrite kombinatsioon</t>
  </si>
  <si>
    <t>Loend on koostatud vastavalt  Eesti Laborimeditsiini Ühingu mikrobioloogide töörühma ettepanekutele. Loendi koostamisel on aluseks võetud SNOMED CT-i nomenklatuur.</t>
  </si>
  <si>
    <t>Mikrobioloogiline uuring on proovimaterjalist tellitud uuringute teostamine mikrobioloogia laboris. Antud loendit kasutatakse labori mikrobioloogilise uuringu tulemuse kirjeldamisel.</t>
  </si>
  <si>
    <t>Mikrobioloogilise uuringu vastuse kirjeldamiseks valitakse üks kood loendist. Eestis kasutatakse "Nimetus" veerus olevat nimetust.</t>
  </si>
  <si>
    <t>Klassifikaatoris 4 väärtust, millega saab määrata mitmikute puhul sündimise järjekorra.</t>
  </si>
  <si>
    <t>Staatus: Aegunud/ebasoovitatav</t>
  </si>
  <si>
    <t>Klassifikaatoris 4 väärtust, millega saab määrata algus -ja sihtpunkti, kiirabibaasist väljumise ja sinna saabumise aja.</t>
  </si>
  <si>
    <t>KP</t>
  </si>
  <si>
    <t>1.3.6.1.4.1.28284.6.2.1.260</t>
  </si>
  <si>
    <t>Klassifikaatoris 7 nimetust, millega saab märkida võimalikud piirangud mootorsõiduki juhtimisel.</t>
  </si>
  <si>
    <t>Tervisetõend</t>
  </si>
  <si>
    <t>EPS</t>
  </si>
  <si>
    <t>ETOEND260</t>
  </si>
  <si>
    <t>numberkoodide ja punktide kombinatsioon: NN.NN</t>
  </si>
  <si>
    <t>eTõendi  töögrupi poolt väljatöötatud loend, aluseks on EUROOPA PARLAMENDI JA NÕUKOGU DIREKTIIV 2006/126/EÜ, 20. detsember 2006, juhilubade kohta</t>
  </si>
  <si>
    <t>on loetletud juhilubadele  lahtrisse 12. "lisateave/piirang(ud)" kantavad koodid, mida arst määrab tervisetõendi otsusega (jah piirangutega)</t>
  </si>
  <si>
    <t>valitakse piirangute koodid (võib olla mitu)</t>
  </si>
  <si>
    <t>nägemist korrigeerivad ja/või kaitsvad vahendid on:  01.06 prillid või kontaktläätsed. Kuuldeaparaat/suhtlemise abivahendid on: 02.01 kuuldeaparaat ühe kõrva jaoks (kasutusel kuni 31.12.2016); 02.02 kuuldeaparaat mõlema kõrva jaoks (kasutusel kuni 31.12.2016); 02 kuuldeaparaat (kasutusel alates 01.01.2017). Protees/ortoos on: 03.01 käeprotees/-ortoos; 03.02 jalaprotees/-ortoos.</t>
  </si>
  <si>
    <t>A - tervisetõend; B - tervisetõend; C-tervisetõend</t>
  </si>
  <si>
    <t>riina.paal@tai.ee; diana@tohter.ee; le.vallikivi@medicum.ee;</t>
  </si>
  <si>
    <t>Klassifikaatoris 154 nimetust, tegu kirurgiliste protseduuridega NCSP koodide alusel.</t>
  </si>
  <si>
    <t>Sotsiaalministeerium, Eesti Haigekassa</t>
  </si>
  <si>
    <t>Selgituses nimetused grupeeritud 3 erineva nimetusega : kohleaarimplantatsioon, suurte liigeste endoproteesimine, kardiostimulaatori paigaldus</t>
  </si>
  <si>
    <t>Klassifikaatoris 7362 nimetust, tegu NOMESCO kirurgiliste protseduuridega klassifikatsiooniga.</t>
  </si>
  <si>
    <t>Klassifikaatoris 8 nimetust, millega saab kirjeldada naba seisundit haiglast väljakirjutamisel.</t>
  </si>
  <si>
    <t>Sünniepikriis</t>
  </si>
  <si>
    <t>Ühel nimetusel selgitus (on vajalik edasised ravisoovitused).</t>
  </si>
  <si>
    <t>Klassifikaatoris 113 nimetust, mis on kodeeritud vastavalt RHK-10 klassifikaatorile. Sisuks erinevad nakkushaigused.</t>
  </si>
  <si>
    <t>TANHKDGN</t>
  </si>
  <si>
    <t>Tähe ja numbrite kombinatsioon: "TNN", "TNN.N"</t>
  </si>
  <si>
    <t>Uuendamine toimub vastavalt taotluste esitamisele,  NAKIS-e registri vajadusele või vastavalt seadusandlikule muudatusele.</t>
  </si>
  <si>
    <t>Vabariigi Valitsuse 23.juuli 2009.a määrus  nr 134 "Nakkushaiguste ja nakkushaiguskahtluse esinemise ning haigestumise ohutegurite kohta teabe edastamise kord ja edastatavate andmete koosseis koos andmesubjekti identifitseerivate isikuandmetega"; RHK-10;</t>
  </si>
  <si>
    <t>Nakkushaiguse leotelu, mille kohta peab edastama Nakkushaige kahtluse teatise.</t>
  </si>
  <si>
    <t>NAKIS-e register</t>
  </si>
  <si>
    <t>NAKIS</t>
  </si>
  <si>
    <t>Klassifikaatoris 439 nimetust, mis on kodeeritud vastavalt RHK-10 klassifikaatorile. Sisuks erinevad nakkushaigused.</t>
  </si>
  <si>
    <t>Selgitused kehtetuks määramise või kooskõlla viimise osas.</t>
  </si>
  <si>
    <t xml:space="preserve">Nakkushaiguste loetelu, mille kohta peab esitama Nakkushaige teatise. Loendist valitakse madalaimad diagnoosi koodide astmed (nende olemasolu korral). 
Näiteks, kui diagnoosil A81 Marutõbi on olemas ka alamdiagnoosi koodid A82.0, A82.1 jne, siis kuuluvad loendist valimiseks need alamdiagnoosi koodid. Kui aga diagnoosil A91 Hemorraagiline dengue palavik alamdiagnoosid puuduvad, valitakse see sama diagnoosi kood. </t>
  </si>
  <si>
    <t>Klassifikaatoris 2 nimetust, millega saab märkida neelamise tüüpi.</t>
  </si>
  <si>
    <t>Eesti Ortodontia Selts</t>
  </si>
  <si>
    <t>Klassifikaatoris 3 nimetust, millega saab märkida kõrguste suhet (normaalne, pikenenud ja lühenenud).</t>
  </si>
  <si>
    <t>Klassifikaatoris 3 nimetust, millega saab iseloomustada näo sümmeetriat (puudub, parem, vasak).</t>
  </si>
  <si>
    <t>1.3.6.1.4.1.28284.6.2.1.60</t>
  </si>
  <si>
    <t>Klassifikaatoris 21 nimetust, millega saab märkida nõustamise liiki.</t>
  </si>
  <si>
    <t>Näiteks rinnaga toitmine, potireziimi õpetus, riskikäitumine aga samas ka rahhiidi profülaktika, silmaarstile suunamine jm.</t>
  </si>
  <si>
    <t>Kolmel väärtusel olemas, teistel puudub.</t>
  </si>
  <si>
    <t>Klassifikaatoris 23 nimetust, millega saab märkida lapse vanuse (1p - 18a).</t>
  </si>
  <si>
    <t>LN -is lühendatud päev-p, nädal-n, kuu-k, aasta-a, klass-kl. N ja PN samad.</t>
  </si>
  <si>
    <t>tühi väli</t>
  </si>
  <si>
    <t xml:space="preserve">Klassifikaatoris 20 nimetust, </t>
  </si>
  <si>
    <t>Klassifikaatoris 232 nimetust, tegu kirurgiliste protseduuride loeteluga NCSP koodide alusel.</t>
  </si>
  <si>
    <t>Selgituses nimetused grupeeritud vastavalt teostatava protseduuri piirkonnale</t>
  </si>
  <si>
    <t>Aegkriitilised andmed</t>
  </si>
  <si>
    <t>Klassifikaatoris 38 nimetust, mis on kodeeritud RHK-10 diagnoosikoodidega. Tegu mingi valikuga kroonilistest haigustest.</t>
  </si>
  <si>
    <t>E-tervise SA</t>
  </si>
  <si>
    <t>Klassifikaatoris 2 nimetust, millega saab märkida kas tegu on praksise või tervishoiuasutusega.</t>
  </si>
  <si>
    <t>Klassifikaatoris 6 nimetust, tegu organitega.</t>
  </si>
  <si>
    <t>kolmekohaline tähtede ja numbrite kombinatsioon, näiteks "W01"</t>
  </si>
  <si>
    <t>Vastavalt vajadusele</t>
  </si>
  <si>
    <t>Loend on koostatud vastavalt Eesti Laborimeditsiini Ühingu töörühma ettepanekutele.</t>
  </si>
  <si>
    <t>Organite siirdamise vajadusega patsientidele rutiinsete koesobivusanalüüside tellimisel on laboril vaja teada, millise organi siirdamise ootelehel patsient on. Sellest sõltub lisaanalüüside valik ja interpretatsioon</t>
  </si>
  <si>
    <t>Analüüsi tellimisel valitakse patsienti iseloomustav väärtus loendist</t>
  </si>
  <si>
    <t>Loend ei ole hetkel kasutusel üheski tervise infosüsteemi standardis. Hetkel kasutatakse loendit ainult muudes kanalites, mille kaudu toimub laborilt analüüside tellimine</t>
  </si>
  <si>
    <t>ELMÜ, Küsimuste korral palume pöörduda Tervise ja Heaolu Infosüsteemide Keskuse poole e-maili aadressil standardimine@tehik.ee</t>
  </si>
  <si>
    <t>Klassifikaatoris 3 nimetust, millega saab märkida patsiendi soovi ravi osas.</t>
  </si>
  <si>
    <t>Klassifikaatoris 5 nimetust, millega saab märkida ravi lõpetamise põhjuse.</t>
  </si>
  <si>
    <t>Eesti Hambaarstide Liit, Eesti Ortodontide Selts</t>
  </si>
  <si>
    <t>1.3.6.1.4.1.28284.6.2.1.294</t>
  </si>
  <si>
    <t>Klassifikaatoris 79 nimetust, millega saab määrata pahaloomulise kasvaja leviku kateegoriat.</t>
  </si>
  <si>
    <t>Eesti E-tervise Sihtasutus, Tervise ja Heaolu Infosüsteemide Keskus</t>
  </si>
  <si>
    <t>3 nimetusel selgitus</t>
  </si>
  <si>
    <t>3-kohaline numbrite kombinatsioon</t>
  </si>
  <si>
    <t>Klassifikaatori koostamisel on võetud aluseks TNM klassifikatsiooni uusimates väljaannetes sisalduvad TNM kategooriad</t>
  </si>
  <si>
    <t>Vastavalt E-Tervise SA-le esitatud ettepanekutele, ning nende kinnitamisele erialaspetsialistide poolt</t>
  </si>
  <si>
    <t>TNM määramise prefiksid (OID: 1.3.6.1.4.1.28284.6.2.1.295)</t>
  </si>
  <si>
    <t>Pahaloomulise kasvaja levik TNM järgi annab hinnangu kasvaja ulatusele lokaalse tuumori, lümfisõlmede haaratuse ja metastaaside olemasolu vaatest</t>
  </si>
  <si>
    <t>TTO infosüsteemis määratakse pahaloomulise kasvaja levik TNM järgi, mis võib koosneda kuni kolmest komponendist. Komponendid on klassifikaatoris esitatud hierarhia tasemega 0 (T, N, M) ning valitavad väärtused iga komponendi kohta tasemega 1-3. Väärtused tuleks kuvada "Nimetus" veerust. Klassifikaatori kasutamine käib alati koos klassifikaatoriga "TNM määramise prefiksid"- iga komponendi ette tuleb määrata ka prefiks (nt. pT3 cN2 pM1)</t>
  </si>
  <si>
    <t>Tervise infosüsteemi edastatavad dokumendid (ambulatoorne epikriis, statsionaarne epikriis, vastus saatekirjale): 
- lõpliku kliinilise diagnoosi sektsioon; saatekirja vastuse otsuse sektsioon
- mall "pahaloomulise kasvaja levik"
- andmeväli "pahaloomulise kasvaja levik TNM järgi"</t>
  </si>
  <si>
    <t>1.3.6.1.4.1.28284.6.2.1.296</t>
  </si>
  <si>
    <t>Klassifikaatoris 35 nimetust, millega saab määrata pahaloomulise kasvaja staadiumi.</t>
  </si>
  <si>
    <t>2-kohaline numbrite kombinatsioon</t>
  </si>
  <si>
    <t>Pahaloomulise kasvaja levik TNM järgi (OID: 1.3.6.1.4.1.28284.6.2.1.294)</t>
  </si>
  <si>
    <t>Klassifikaatori koostamisel on võetud aluseks TNM klassifikatsiooni uusimates väljaannetes sisalduvad pahaloomulise kasvaja staadiumid</t>
  </si>
  <si>
    <t>Pahaloomulise kasvaja staadium tuleneb kasvaja levikust TNM järgi ning annab hinnangu kasvaja levikule</t>
  </si>
  <si>
    <t>TTO infosüsteemis määratakse pahaloomulise kasvaja staadium,  valitavad väärtused tuleks kuvada "Lühinimetus" veerust</t>
  </si>
  <si>
    <t>Tervise infosüsteemi edastatavad dokumendid (ambulatoorne epikriis, statsionaarne epikriis, vastus saatekirjale): 
- lõpliku kliinilise diagnoosi sektsioon; saatekirja vastuse otsuse sektsioon
- mall "pahaloomulise kasvaja levik"
- andmeväli "pahaloomulise kasvaja staadium"</t>
  </si>
  <si>
    <t>Klassifikaatoris 5 nimetust, millega saab märkida parenteraalse nakatumise viisi.</t>
  </si>
  <si>
    <t>1.3.6.1.4.1.28284.6.2.1.275</t>
  </si>
  <si>
    <t>Klassifikaatoris 2998 nimetust, mis on kodeeritud SNOMED CT alusel.</t>
  </si>
  <si>
    <t>Eesti Patoloogide Selts</t>
  </si>
  <si>
    <t>Osadel nimetustel muudatuste kohta selgitus</t>
  </si>
  <si>
    <t>6-16-kohaline numbrite kombinatsioon</t>
  </si>
  <si>
    <t>Vastavalt kasutajate ettepanekutele ning nende kinnitamisele Eesti Patoloogide Seltsi poolt</t>
  </si>
  <si>
    <t>SNOMED CT (http://browser.ihtsdotools.org/)</t>
  </si>
  <si>
    <t>Patoloogi poolt tuvastatud patomorfoloogiline lõppdiagnoos</t>
  </si>
  <si>
    <t>Patoloog määrab loendist patomorfoloogilise diagnoosi, mis esitatakse tervise infosüsteemi edastatavatel dokumentidel. Oluline on sõnumis esitada nii kood kui patoloogi poolt valitud nimetus, kuna loendis esineb korduvaid koode.</t>
  </si>
  <si>
    <t>Lõpliku kliinilise diagnoosi sektsioon dokumentidel:
- Saatekiri ambulatoorsele vastuvõtule
- Saatekiri e-konsultatsioonile
- Ambulatoorne epikriis
- Statsionaarne epikriis
- Vastus saatekirjale
Patomorfoloogilise diagnoosi sektsioon dokumendil vastus saatekirjale</t>
  </si>
  <si>
    <t>Klassifikaatoris 2 nimetust, millega saab määrata dokumendi staatuse eestkostjale ja usaldusisikule (avatud/suletud).</t>
  </si>
  <si>
    <t>Klassifikaatoris 17 nimetust, millega saab märkida kontaktisiku seose (nt abikaasa, vend, naaber jm).</t>
  </si>
  <si>
    <t>Klassifikaatoris 5 nimetust, millega saab märkida patsiendi pöördumise viisi tervishoiuasutusse (nt tuli ise, saatekirjaga jm).</t>
  </si>
  <si>
    <t>Klassifikaatoris 4 nimetust, millega märkida patsiendi seisund haiglast välja kirjutamisel.</t>
  </si>
  <si>
    <t>Statsionaarne epikriis, päevaravi epikriis?</t>
  </si>
  <si>
    <t>1.3.6.1.4.1.28284.6.2.1.316</t>
  </si>
  <si>
    <t>Klassifikaatoris 3 nimetust, millega märgitakse laborist analüüside tellimiselt patsiendi staatus (esmane, korduv, info teadmata).</t>
  </si>
  <si>
    <t>kahekohaline tähtede ja numbrite kombinatsioon, näiteks "S1"</t>
  </si>
  <si>
    <t xml:space="preserve">Paljude uuringute (nt. vereloome kasvajate) korral on vaja määratleda, kas tegemist on esmase või korduva uuringuga patsiendil. Sellest sõltub tulemuse interpretatsioon. </t>
  </si>
  <si>
    <t>Loend ei ole hetkel kasutusel üheski tervise infosüsteemi standardis. Hetkel kasutatakse loendit ainult muudes kanalites, mille kaudu toimub laborilt analüüside tellimine.</t>
  </si>
  <si>
    <t>Klassifikaatoris 4 nimetust, millega saab märkida pensioni liiki (nt vanaduspension jm).</t>
  </si>
  <si>
    <t>1.3.6.1.4.1.28284.6.2.1.310</t>
  </si>
  <si>
    <t>Klassifikaatoris 4 nimetust, millega saab märkida perinataalsurma aja.</t>
  </si>
  <si>
    <t>Perinataalsurma põhjuse teatis</t>
  </si>
  <si>
    <t>veerg puudub</t>
  </si>
  <si>
    <t>Ühekohaline numbriline kood</t>
  </si>
  <si>
    <t>Vastavalt Tervise ja Heaolu Infosüsteemide Keskusele laekunud ettepanekutele ja nende kinnitamisele e-surmasündmuse projekti töörühmas.</t>
  </si>
  <si>
    <t>Perinataalsurma saabumise aja loendit kasutatakse perinataalsurma põhjuse teatisel, et edastada infot perinataalsurma saabuse aja ja sünnituse seose kohta.</t>
  </si>
  <si>
    <t>Kasutaja valib oma infosüsteemis antud loendi alusel perinataalsurma põhjuse teatisele perinataalsurma saabumise aja, millega annab teada, kas perinataalsurm saabus sünnituse käigus või enne/pärast sünnitust. Perinataalsurma põhjuse teatisele talletatakse perinataalsurma saabumise aja kood ja nimetus.</t>
  </si>
  <si>
    <t>Perinataalsurma põhjuse teatis (OID: 1.3.6.1.4.1.28284.6.1.1.302) 
- sektsioon "Perinataalsurma sektsioon"
- mall "Perinataalsurma saabumise aeg"</t>
  </si>
  <si>
    <t xml:space="preserve">E-surmasündmuse projekti töörühm. Küsimuste korral loendi kohta palun pöörduda standardimine@tehik.ee </t>
  </si>
  <si>
    <t>Klassifikaatoris 51 nimetust, millega saab määrata isikutevahelist seost.</t>
  </si>
  <si>
    <t>1.3.6.1.4.1.28284.6.2.1.319</t>
  </si>
  <si>
    <t>Klassifikaatoris 20 nimetust, tegu piirangutega ravimitega, mida piiriüleselt välja osta ei ole võimalik. Kodeeritud ATC koodidega.</t>
  </si>
  <si>
    <t>TEHIK</t>
  </si>
  <si>
    <t>Piiriülesest andmevahetusest väljajäävad ATC koodid</t>
  </si>
  <si>
    <t>7-kohaline tähtede ja numbrite kombinatsioon</t>
  </si>
  <si>
    <t xml:space="preserve">Vastavalt vajadusele, kui toimuvad muudatused ATC klassifikaatoris või piiriülese teenuse piirangutes (st muudatused otsustes, milliste ATC koodidega retsepte välisriiki ei edasta). </t>
  </si>
  <si>
    <t>ATC (Anatomic Therapeutic Chemical) klassifikatsioon
ATC klassifikaatori haldamise eest Eestis vastutab Ravimiamet ning klassifikaator on publitseeritud siin: http://koodikeskus.ravimiamet.ee/?pv=Loendid.ATCPuu</t>
  </si>
  <si>
    <t xml:space="preserve">Loend koosneb ATC klassifikaatori koodidest, mille puhul on otsustatud, et need jäävad hetkel välja piiriülese digiretseptide vahetuse teenuse skoobist. Loend ei ole kõikehõlmav, kuna piiriülesese andmevahetuse skoobist on väljas ka narkootilisi ja psühhotroopseid ravimeid sisaldavad retseptid. </t>
  </si>
  <si>
    <t xml:space="preserve">Loend võimaldab vajadusel paindlikumalt muuta piiriülese teenuse skoopi selles osas, mis Eesti retseptid on võimalik saata päringu korral välisriiki. </t>
  </si>
  <si>
    <t xml:space="preserve">Antud loend on kasutuses piiriülese andmevahetuse teenuses, et eristada retseptid, mis ei ole mõeldud piiriüleseks andmevahetuseks. </t>
  </si>
  <si>
    <t>Piiriülene andmevahetus</t>
  </si>
  <si>
    <t>Klassifikaatoris 18 nimetust, millega saab määrata pildiviida alamtüübi?</t>
  </si>
  <si>
    <t>Klassifikaatoris 1 nimetus, millega saab märkida poliisi liigi.</t>
  </si>
  <si>
    <t>1.3.6.1.4.1.28284.6.2.1.289</t>
  </si>
  <si>
    <t>Klassifikaatoris 3 nimetust, millega saab märkida polüübi eemaldamise kohta käiva info (nt jäi eemaldamata).</t>
  </si>
  <si>
    <t>Eesti Gastroenteroloogide Selts, Eesti Gastrointestinaalse Endoskoopia Ühing</t>
  </si>
  <si>
    <t>Ühekohaline tähekood (nt "A")</t>
  </si>
  <si>
    <t xml:space="preserve">Loendit kasutatakse koloskoopia uuringu dokumenteerimisel, kui uuringu leiuks oli polüüp, kus loendi abil dokumenteeritakse, kas polüüp eemaldati ja kui eemaldati, siis kas osaliselt või täielikult. </t>
  </si>
  <si>
    <t>Loendist valitakse nimetuse veerust vastav väärtus ja sellele vastav kood.</t>
  </si>
  <si>
    <t xml:space="preserve">Kasutusel koloskoopia andmeplokis saatekirja vastusel, saatekirjal (6.0 kogumis ainult saatekiri eriarstile uues versioonis), ambulatoorsel ja statsionaarsel epikriisil. </t>
  </si>
  <si>
    <t>1.3.6.1.4.1.28284.6.2.1.288</t>
  </si>
  <si>
    <t>Klassifikaatoris 4 nimetust, millega saab hinnata polüübi kude.</t>
  </si>
  <si>
    <t>Loendit kasutatakse koloskoopia uuringu dokumenteerimisel, kui uuringu leiuks oli polüüp, kus loendi abil antakse polüübi koele hinnang (näiteks, et see on visuaalselt adenoom).</t>
  </si>
  <si>
    <t>1.3.6.1.4.1.28284.6.2.1.287</t>
  </si>
  <si>
    <t>Klassifikaatoris 4 nimetust, millega saab täpsustada polüübi kuju (nt laial alusel, jalal jm).</t>
  </si>
  <si>
    <t xml:space="preserve">Loendit kasutatakse koloskoopia uuringu dokumenteerimise käigus, kui uuringu leiuks oli polüüb, kus loendist valitakse polüübi kuju kirjeldav väärtus. </t>
  </si>
  <si>
    <t>Klassifikaatoris 8 nimetust, millega saab hinnata potirežiimi (enamasti kuiv, käib potil ; käib iseseisvalt potil jm).</t>
  </si>
  <si>
    <t>1.3.6.1.4.1.28284.6.2.1.271</t>
  </si>
  <si>
    <t>Klassifikaatoris on 43 nimetust, millega saab hinnata proovimaterjali adekvaatsust (nt rohked põletikurakud, vähene rakuline materjal jm)</t>
  </si>
  <si>
    <t>Ambulatoorne epikriis, statsionaarne epikriis, saatekirja vastus, TSK</t>
  </si>
  <si>
    <t>Kehtetuks määratud väärtuste puhul ka vastav selgitus</t>
  </si>
  <si>
    <t>ühekohaline tähtkood "T"; tähtede ja numbrite kombinatsioon: "TN", "TN.NN";</t>
  </si>
  <si>
    <t>Uuendamine toimub vastavalt vajadusele ning Eesti Laborimeditsiini Ühingu ning Eesti Patoloogide Seltsiga kooskõlastatult.</t>
  </si>
  <si>
    <t>Loend on koostatud vastavalt  Eesti Patoloogide Seltsi ja Eesti Laborimeditsiini Ühingu ettepanekutel.</t>
  </si>
  <si>
    <t>Proovimaterjali adekvaatsus on proovimaterjali vastavus labori poolt ette antud nõuetele. Kasutatakse proovimaterjali labori nõuetele vastavuse kirjeldamiseks.</t>
  </si>
  <si>
    <t>Kasutatakse proovimaterjali adekvaatsuse kirjeldamiseks:
1) laboratoorsete analüüside puhul märgitakse saatekirja vastusele vaid materjali adekvaatsuse osas mitteadekvaatsus ehk tagasilükkamise põhjus. Ühest proovinõust pärit materjalist tehakse mitu erinevat analüüsi, kuid adekvaatsuse hindamisel vaadeldakse proovinõus oleva materjali vastavust sealt tellitud analüüside suhtes ja hinnang antakse kõigile ühiselt. Laborianalüüside proovimaterjalide mitteadekvaatsuse puhul valitakse loendist väärtus vahemikus B2.1 - B2.16.
2) patoloogia uuringute puhul on proovimaterjali adekvaatsuse sisestamine kohustuslik alates 5.2 standardist ainult günekotsütoloogiliste ja tsütoloogiliste uuringute puhul. Loendist antakse patoloogia proovimaterjali adekvaatsuse puhul  kood A - adekvaatne ning mitteadekvaatsuse puhul kood B - mitteadekvaatne. 
Haigla infosüsteemis võib valida loendi nimetustest kasutamiseks ükskõik millise (lühinimetus, nimetus või pikk nimetus).</t>
  </si>
  <si>
    <t>Tervise infosüsteemi dokumendid: ambulatoorne epikriis, statsionaarne epikriis, saatekirja vastus, terviseseisundi kirjeldus (TSK)</t>
  </si>
  <si>
    <t>Eesti Patoloogide Selts ja Eesti Laborimeditsiini Ühing</t>
  </si>
  <si>
    <t>OID 1.3.6.1.4.1.28284.6.2.1.271</t>
  </si>
  <si>
    <t>1.3.6.1.4.1.28284.6.2.1.244</t>
  </si>
  <si>
    <t>Klassifikaatoris 132 nimetust, millega saab määrata proovimaterjali tüübi (nt juuksed, liikvor jm)</t>
  </si>
  <si>
    <t>Kodeering on kombineeritud, kuid samas ka tegu inglise keelsete lühenditega</t>
  </si>
  <si>
    <t>ELMÜ, osadel ka Eesti Patoloogide Selts</t>
  </si>
  <si>
    <t>Selgituses inglise keelne täispikk nimetus, osadel ka kehtetuks tunnistamise kohta käiv selgitus</t>
  </si>
  <si>
    <t>Proovimaterjali tüüp meditsiinilaboris</t>
  </si>
  <si>
    <t>Labmattype</t>
  </si>
  <si>
    <t xml:space="preserve">Uuendamine toimub vastavalt seotud laborite poolt tõstatatud vajadustele. </t>
  </si>
  <si>
    <t>Loend on koostatud vastavalt Eesti Laborimeditsiini Ühingu, LOINC töörühma ja Eesti Patoloogide Seltsi ettepanekutele.</t>
  </si>
  <si>
    <t>Laborianalüüsi materjaliks võib olla näiteks: Abs - Abstsessimaterjal; AmnF - Amnionivedelik; Wd - Haavaeritis; UlcF - Haavandi eritis...</t>
  </si>
  <si>
    <t>Proovimaterjali tüübi määramiseks valitakse vastav kood loendist. 
Patoloogia uuringute puhul kasutatakse hetkel loendist vaid 4 järgmist väärtust:
1) FNA - peennõelbiopsia
2) EF - eksfoliatiivne materjal 
3) Bx - biopsiamaterjal 
4) OP - operatsioonimaterjal</t>
  </si>
  <si>
    <t>Proovimaterjali tüüp on meditsiinilaboris analüüsitav aine, proov või materjal.</t>
  </si>
  <si>
    <t>Kasutatakse laborianalüüsi ja patoloogia uuringu puhul.</t>
  </si>
  <si>
    <t>1.3.6.1.4.1.28284.6.2.1.274</t>
  </si>
  <si>
    <t>Klassifikaatoris 617 nimetust, mis on kodeeritud SNOMED CT alusel. Tegu uuringu paikmete loeteluga (nt arter, alakõht jm).</t>
  </si>
  <si>
    <t>LN puudub. N veerus eesti keelne, PN inglise keelne</t>
  </si>
  <si>
    <t>Osadel nimetustel selgitus muudatuse / kehtetuks määramise kohta</t>
  </si>
  <si>
    <t>8-17-kohaline numbrite kombinatsioon</t>
  </si>
  <si>
    <t>Uuendamine toimub vastavalt esitatud muudatusettepanekutele ja nende kinnitamisele Eesti Patoloogide Seltsi poolt.</t>
  </si>
  <si>
    <t>Loend on koostatud Eesti Patoloogide Seltsi poolt. Loendi koostamisel on aluseks võetud SNOMED CT nomenklatuur.</t>
  </si>
  <si>
    <t>Uuringu paige on anatoomiline piirkond, kust on laborisse uurimiseks võetud proovimaterjal. Loendit kasutatakse proovimaterjali võtmise koha ehk uuringu paikme dokumenteerimisel laboratoorse (saatekirja vastus) ja patoloogilise uuringu (ambulatoorne epikriis, statsionaarne epikriis, saatekirja vastus, saatekiri ambulatoorsele vastuvõtule, saatekiri e-konsultatsioonile) korral.</t>
  </si>
  <si>
    <t>Paikme, kust proovimaterjal pärineb, dokumenteerimiseks valitakse vastav väärtus loendi "Nimetus" veerust.</t>
  </si>
  <si>
    <t>Tervise infosüsteemi edastatavad dokumendid: ambulatoorne epikriis, statsionaarne epikriis, saatekirja vastus, saatekiri ambulatoorsele vastuvõtule, saatekiri e-konsultatsioonile.</t>
  </si>
  <si>
    <t>1.3.6.1.4.1.28284.6.2.1.243</t>
  </si>
  <si>
    <t>Klassifikaatoris 95 nimetust, mis on grupeeritud 12ks suuremaks rühmaks. Tegu võimalike proovinõu tüüpidega.</t>
  </si>
  <si>
    <t>Selgituse veerus laboripoolsed erinevad täpsustused</t>
  </si>
  <si>
    <t>tähtede ja numbrite kombinatsioon: "T"; "TN"</t>
  </si>
  <si>
    <t xml:space="preserve">Uuendamine toimub vastavalt muudatuste vajadusele. </t>
  </si>
  <si>
    <t>Loend on koostatud vastavalt  Eesti Laborimeditsiinis Ühingu ja Eesti Patoloogide Seltsi ettepanekutele.</t>
  </si>
  <si>
    <t>Kasutatakse labori ja patoloogia erialal proovinõu tüübi kirjeldamisel.</t>
  </si>
  <si>
    <t>Proovinõu tüübi kirjeldamiseks valitakse vastav kood loendist hierarhia kõige madalamalt astmelt.</t>
  </si>
  <si>
    <t>Proovinõu on tervishoiulaboris kasutusel olev lisandiga või ilma lisandita vakutainer, tops, alusklaas või ümbrik, millesse pannakse uuritav proovimaterjal.</t>
  </si>
  <si>
    <t>Hetkel ei ole kasutusel üheski standardis. Tulevikus plaanis kasutusele võtta saatekirjal analüüsile.</t>
  </si>
  <si>
    <t>Klassifikaatoris 3 nimetust, millega määrata proovi võtmise aega (hommik, õhtu, juhuslik).</t>
  </si>
  <si>
    <t>E-labori projekti loend. Kasutatakse laboritest analüüside tellimisel (hetkel väljaspool tervise infosüsteemi). </t>
  </si>
  <si>
    <t>4-kohaline tähtede ja numbri kombinatsioon, näiteks "PVA1"</t>
  </si>
  <si>
    <t xml:space="preserve">Kortisool ja ACTH hulk veres varieerub päevase etsükliga. Nende analüüside määramisel oleneb tulemusega kaasapandav referentsväärtus proovivõtuajast. Selleks, et LIS saaks seda arvestada, peab tellija laborisse vastava info koos tellitava analüüsiga saatma ning selle põhjal arvutatakse automaatselt referentsväärtused. </t>
  </si>
  <si>
    <t>Proovivõtu aja kirjeldamiseks valitakse vastav kood loendist.</t>
  </si>
  <si>
    <t>Klassifikaatoris 6 nimetust, millega märkida protseduuri tüüpi.</t>
  </si>
  <si>
    <t>Ühel nimetusel lisatud ka selgitus</t>
  </si>
  <si>
    <t>1.3.6.1.4.1.28284.6.2.1.63</t>
  </si>
  <si>
    <t>Klassifikaatoris 15 nimetust, millega iseloomustada lapse psühhosotsiaalset arengut (nt käitumine, rahutus, argus)</t>
  </si>
  <si>
    <t>Eesti E-Tervise SA</t>
  </si>
  <si>
    <t xml:space="preserve">Klassifikaatori OID ja selgitusfailis olev OID erinevad. Selgitusfaili OID viitab järgnevale : 1.3.6.1.4.1.28284.6.2.1.77 (Pere olukord)
</t>
  </si>
  <si>
    <t>Klassifikaatoris 6 nimetust, millega hinnata pubitaalkarvastikku (täiskasvanule omane, levib naba suunas jm)</t>
  </si>
  <si>
    <t>Klassifikaatoris 3 nimetust, millega saab määrata puude raskusastme.</t>
  </si>
  <si>
    <t>01.20.2008</t>
  </si>
  <si>
    <t>Kõikidel nimetustel selgitus, mille alusel vastav puude aste määratakse</t>
  </si>
  <si>
    <t>Klassifikaatoris 2 nimetust, millega määrata päringu staatus</t>
  </si>
  <si>
    <t xml:space="preserve">Klassifikaatoris 4 nimetust, </t>
  </si>
  <si>
    <t>Ühel nimetusel lisatud selgitusse info muudetud nimetuse kohta</t>
  </si>
  <si>
    <t>Klassifikaatoris 3 nimetust, millega saab erinevatel dokumentidel märkida patsiendi tervishoiuteenuse osutaja poole pöördumise infot (erakorraline, vältimatu, plaaniline)</t>
  </si>
  <si>
    <t>Klassifikaatoris 246 nimetust, tegu riikide ja territooriumite nimetustega</t>
  </si>
  <si>
    <t>1.3.6.1.4.1.28284.6.2.3.27</t>
  </si>
  <si>
    <t>puudub veerg</t>
  </si>
  <si>
    <t>Erinevad täpsustused riikide / saarte koosseisude osas</t>
  </si>
  <si>
    <t>Khetestamisaeg 1992</t>
  </si>
  <si>
    <t>International Standard Codes for the Representation of the Names of Countries, Fourth Edition (ISO 3166)</t>
  </si>
  <si>
    <t>Vastavalt rahvusvahelise standardi muudatustele</t>
  </si>
  <si>
    <t>Riikide ja territooriumide klassifikaator on välja töötatud rahvusvahelise standardi ISO 3166 alusel. Klassifikaatoris on toodud riikide ja territooriumide eestikeelsed nimetused tähestikulises järjestuses. Igale riigile ja territooriumile on omistatud kahe- ja kolmekohalised tähtkoodid ning kolmekohaline numberkood. Selgitustes on esitatud geograafiliselt lahus seisvate alade loend; sinna on lisatud ka maanimede koostisosade nimesid.</t>
  </si>
  <si>
    <t>Haldaja kontaktisik / kontaktisik Statistikaametis
Mihkel Reispass
metoodik
metoodika osakond
telefon 6259 258
mihkel.reispass@stat.ee</t>
  </si>
  <si>
    <t>Klassifikaatoris on 14 nimetust, tegu radioloogiliste meetmetega (nt e-radioloogia, kiiritusravi, spektroskoopia)</t>
  </si>
  <si>
    <t>Klassifikaatoris 2 nimetust, kodeeritud SNOMEDi alusel.</t>
  </si>
  <si>
    <t>Hambaravikaart ja Hamba staatuse kaart</t>
  </si>
  <si>
    <t>Klassifikaatoris 1925 nimetust, tegu erinevate radioloogiliste uuringutega.</t>
  </si>
  <si>
    <t>Radioloogilise uuringu sektsioon epikriiside ja saatekirjade, saatekirjavastuste peal</t>
  </si>
  <si>
    <t>Veerg puudub</t>
  </si>
  <si>
    <t>Kahe- kuni kaheksakohaline tähtede ja numbrite kombinatsioon (nt "MRTKV10"). Koodi algus (tähtedes) viitab uuringu liigile ning kehapiirkonnale</t>
  </si>
  <si>
    <t>Sotsiaalministri 15. mai 2014. a määrus nr 29 (RT I, 20.05.2014, 15) "Kiirgusohutusnõuded meditsiiniradioloogia protseduuride teostamisel ja meditsiinikiiritust saavate isikute kaitse nõuded" Lisa 1 Meditsiiniradioloogia protseduuride loetelu</t>
  </si>
  <si>
    <t>Radioloogiliste uuringute loetelu kasutatakse patsiendile teostatud radioloogiliste uuringute ja protseduuride alternatiivkoodi ja nimetuse kajastamiseks elektroonilistel meditsiinidokumentidel</t>
  </si>
  <si>
    <t>TTO infosüsteemis valitakse patsiendile teostatud uuring madalaima taseme hierarhia väärtuste seast. Tervise infosüsteemi edastatavatel dokumentidel kuvatakse uuringu/protseduuri kood ja vastav väärtus "Nimetus" veerust. PACS-is kuvatakse väärtus "Lühinimetus" veerust.</t>
  </si>
  <si>
    <t>Tervise infosüsteemi edastatavad dokumendid (ambulatoorne epikriis, statsionaarne epikriis, vastus saatekirjale, saatekiri ambulatoorsele vastuvõtule, saatekiri e-konsultatsioonile): 
- radioloogilise uuringu sektsioon
- mall "radioloogiline uuring"
- andmeväli "uuring meditsiiniradioloogia ja nukleaarmeditsiini protseduuride loetelu järgi"</t>
  </si>
  <si>
    <t>Eesti Radioloogia Ühing (info@ery.ee)</t>
  </si>
  <si>
    <t>1.3.6.1.4.1.28284.6.2.1.298</t>
  </si>
  <si>
    <t>Klassifikaatoris 8 nimetust, millega saab määrata radioloogise uuringu liiki (röntgenuuring, angiograafia jm)</t>
  </si>
  <si>
    <t>Kodeeritud SNOMEDi koodidega.</t>
  </si>
  <si>
    <t>8-9 kohaline numbrite kombinatsioon</t>
  </si>
  <si>
    <t>Vastavalt E-Tervise SA-le esitatud ettepanekutele, ning nende kinnitamisele Eesti Radioloogia Ühingu poolt</t>
  </si>
  <si>
    <t>Klassifikaatori koostamisel on võetud arvesse klassifikaatoris "Radioloogiline uuring" vers 2 toodud uuringu liikide jaotusi ning kodeerimisel on aluseks võetud SNOMED CT nomenklatuur</t>
  </si>
  <si>
    <t>Radioloogiline uuring (OID: 1.3.6.1.4.1.28284.6.2.1.82)</t>
  </si>
  <si>
    <t>Klassifikaatorit kasutatakse, et määratleda, missugust liiki  radioloogilist uuringut või protseduuri patsiendile teostati</t>
  </si>
  <si>
    <t>TTO infosüsteemis määratakse radioloogilise uuringu liik, mida patsiendile teostati. Vastav uuringu liik kuvatakse klassifikaatori "Nimetus" veerust ning see on tuletatav radioloogilisest uuringust meditsiiniradioloogia ja nukleaarmeditsiini protseduuride loetelu järgi (radioloogiline uuring)</t>
  </si>
  <si>
    <t>Tervise infosüsteemi edastatavad dokumendid (ambulatoorne epikriis, statsionaarne epikriis, vastus saatekirjale):  
- radioloogilise uuringu sektsioon
- mall "radioloogiline uuring"
- andmeväli "uuringu liik"</t>
  </si>
  <si>
    <t>1.3.6.1.4.1.28284.6.2.1.262</t>
  </si>
  <si>
    <t>Klasssifikaatoris 4 nimetust, millega saab hinnata tulemust (kõrvalekallet ei leitud, tulemus puudub jm)</t>
  </si>
  <si>
    <t>RUT262</t>
  </si>
  <si>
    <t>Loend on koostatud vastavalt Eesti Radioloogide Ühingu ettepanekule.</t>
  </si>
  <si>
    <t>Kasutatakse radioloogiliste uuringute tulemuste kirjeldamisel.</t>
  </si>
  <si>
    <t>Valitakse vastav uuringu tulemus loendist.</t>
  </si>
  <si>
    <t>Radioloogiline uuring on radioloogilise meetodi abil teostatud meditsiiniline uuring või protseduur.</t>
  </si>
  <si>
    <t>Tervise infosüsteemi edastatavad dokumendid: statsionaarne epikriis, ambulatoorne epikriis, päevaravi epikriis, saatekirja vastus.</t>
  </si>
  <si>
    <t xml:space="preserve">1.3.6.1.4.1.28284.6.2.1.262 </t>
  </si>
  <si>
    <t>Klassifikaatoris 242 nimetust, tegu erinevate rahvustega.</t>
  </si>
  <si>
    <t>Patsiendi andmete üldosas - EA järgi vaadates vaid NAKIS?</t>
  </si>
  <si>
    <t>Sotsiaalministeerium, Statistikaamet, Tervise Arengu Instituut</t>
  </si>
  <si>
    <t>Osadel nimetustel selgituse veerus kas link või lühikirjeldus, mis riigis vastav rahvus elab</t>
  </si>
  <si>
    <t>Aluseks Statistikaameti klassifikaator. Rahvuste arv sama.
Selgitusfailis hierarhia 1, klassifikaatoris 0.</t>
  </si>
  <si>
    <t>Uuendamine toimub vastavalt Eesti Rahvastikuregistri ja Statistikaameti vajadustele ja ettepanekutele.</t>
  </si>
  <si>
    <t>Aluseks Statistikaameti Rahvuste klassifikaator</t>
  </si>
  <si>
    <t xml:space="preserve">Rahvuste klassifikaator on aluseks isikute rahvuse liigitamisel. </t>
  </si>
  <si>
    <t>Valitakse klassifikaatorist rahvus patsiendi ütluspõhiselt.</t>
  </si>
  <si>
    <t xml:space="preserve">Märgitakse rahvus, mille küsitletav ise nimetab. Isikul on õigus tunnistada end selle rahvuse liikmeks, kellega ta tunneb end kõige tihedamini etniliselt ja kultuuriliselt seotud olevat. Lapse rahvuse ütlevad vanemad. Kui lapse ema ja isa on eri rahvusest ja vanematel on raskusi lapse rahvuse üle otsustamisel, tuleks eelistada ema rahvust. </t>
  </si>
  <si>
    <t>Statistikaamet</t>
  </si>
  <si>
    <t>Klassifikaatoris 4 nimetust, millega saab määrata ravikindlustuse omaduse (nt EU kindlustatud, vanaduspensionärina kindlustatud )</t>
  </si>
  <si>
    <t>Mall "Kindlustatus" retsepti CDA metaandmetes
Patsiendi üldandmed?</t>
  </si>
  <si>
    <t>Eesti Haigekassa</t>
  </si>
  <si>
    <t>Ühel väärtusel nimetusega identne selgitus</t>
  </si>
  <si>
    <t>Klassifikaatoris 8 nimetust, millega saab määrata ravil viibimist (kas tegu on käesoleva haigusjuhtumiga, järgneva, eelnevaga)</t>
  </si>
  <si>
    <t xml:space="preserve">Klassifikaatoris 6 nimetust, millega saab nt märkida kas ravimile on tehtud retsept või on tervishoiutöötaja poolt antud </t>
  </si>
  <si>
    <t>Ravimiamet</t>
  </si>
  <si>
    <t>Täpsustav selgitus enamikel nimetustel</t>
  </si>
  <si>
    <t xml:space="preserve">http://koodikeskus.ravimiamet.ee/?pv=Loendid.RavimvormNimekiri </t>
  </si>
  <si>
    <t>Arsti poolt valitav ordineeritava ravimi tunnus</t>
  </si>
  <si>
    <t>Retsepti koostamisel või tervise infosüsteemi dokumendile ravimi andmete lisamisel valitakse loendist konkreetne ravimivorm.</t>
  </si>
  <si>
    <t xml:space="preserve">Digitaalse retsepti kontekstis retsepti koostamisel ning tervise infosüsteemi vaatest tervise infosüsteemi edastatavatele dokumentidele ravimite sektsioonis (sh nii välja kirjutatud kui ka manustatud ravimite puhul). </t>
  </si>
  <si>
    <t>Klassifikaatoris 656 nimetust, millega saab määrata ravimi vormi (nt lahus, tilgad jne)</t>
  </si>
  <si>
    <t>Klassifikaatoris 2 nimetust, millega saab määrata, kas patsient on Rh positiivne või Rh negatiivne</t>
  </si>
  <si>
    <t>1.3.6.1.4.1.28284.6.2.1.261</t>
  </si>
  <si>
    <t>Tervisetõendil meditsiiniliste piirangute mallis</t>
  </si>
  <si>
    <t>Klassifikaatoris 3 nimetust, millega saab märkida meditsiinilise piirangu relvaloa tervisetõendi saamisel</t>
  </si>
  <si>
    <t>Eesti Perearstide Selts</t>
  </si>
  <si>
    <t>Selgitusveerus relvaseadusele viide</t>
  </si>
  <si>
    <t>ETOEND261</t>
  </si>
  <si>
    <t>ühekohaline numberkood N</t>
  </si>
  <si>
    <t>eTõendi  töögrupi poolt väljatöötatud loend, aluseks on Relvaseadus § 38 Füüsilisele isikule soetamisloa ja relvaloa andmist välistavad asjaolud (1.3)</t>
  </si>
  <si>
    <t>loetletud tervisega seotud asjaolud, mis välistavad relvaloa saamist</t>
  </si>
  <si>
    <t>rakendadatakse kui isikul on : 1. narkootiliste ja psühhotroopsete ainete kasutamisest tingitud psüühika- või käitumishäire; 2. raskekujuline psüühikahäire; 3. füüsiline puue, mis takistab isiku poolt taotletava relva õiget käsitsemist</t>
  </si>
  <si>
    <t>riina.paal@tai.ee; diana@tohter.ee; le.vallikivi@medicum.ee; anneli.karu@e-tervis.ee</t>
  </si>
  <si>
    <t>1.3.6.1.4.1.28284.6.2.1.261.1</t>
  </si>
  <si>
    <t>1.3.6.1.4.1.28284.6.2.1.297</t>
  </si>
  <si>
    <t>Klassifikaatoris 4 nimetust, millega saab määrata residuaaltuumori olemasolu.</t>
  </si>
  <si>
    <t>1-kohaline tähtkood</t>
  </si>
  <si>
    <t>Klassifikaatori koostamisel on võetud aluseks rahvusvaheline residuaaltuumori klassifikatsioon</t>
  </si>
  <si>
    <t>Residuaaltuumori olemasolu väärtus näitab ravi järgselt allesjäänud kasvajamassi olemasolu</t>
  </si>
  <si>
    <t>TTO infosüsteemis määratakse residuaaltuumori olemasolu hindav väärtus,  mis hindava arsti töölaual võiks olla kuvatud "Lühinimetus" veerust ning dokumentidel tuleks kuvada "Nimetus" veerust</t>
  </si>
  <si>
    <t>Tervise infosüsteemi edastatavad dokumendid (ambulatoorne epikriis, statsionaarne epikriis, vastus saatekirjale): - lõpliku kliinilise diagnoosi sektsioon; saatekirja vastuse otsuse sektsioon
- andmeväli "residuaaltuumori olemasolu"</t>
  </si>
  <si>
    <t xml:space="preserve">Klassifikaatoris 2 nimetust, millega saab märkida kas retensiooni aparaat on püsiv või eemaldatav. </t>
  </si>
  <si>
    <t>Selgituses SNOMEDi inglisekeelne nimetus</t>
  </si>
  <si>
    <t>Väljakirjutatud ravimi sektsioonis, mall "Ravim" epikriisidel, lisaks tervisetõendil ja TSK-l. Retsepti koostamisel, hambaravikaart</t>
  </si>
  <si>
    <t>Selgitusfail täpselt sama, mis klassifikaator, ainult csv failina</t>
  </si>
  <si>
    <t>Olnud ortodontiakaardi koosseisus, tundub et kogu standardiga muutunud kehtetuks</t>
  </si>
  <si>
    <t>1.3.6.1.4.1.28284.6.2.1.66</t>
  </si>
  <si>
    <t>Klassifikaatoris 5 nimetust, millega saab hinnata Tanneri skaala alusel tüdrukutel rindade arengut</t>
  </si>
  <si>
    <t>Ei ole kasutusel?</t>
  </si>
  <si>
    <t>1.3.6.1.4.1.28284.6.2.1.272</t>
  </si>
  <si>
    <t>Ambulatoorsel ja statsionaarsel epikriisil, saatekirja vastusel lõpliku kliinilise diagnoosi sektsioonis; saatekirja vastuse sektsioonis. Saatekirjal ambulatoorsele vastuvõtule ja e-konsultatsioonile -lõpliku kliinilise diagnoosi sektsioonis</t>
  </si>
  <si>
    <t>Ambulatoorsel ja statsionaarsel epikriisil, saatekirja vastusel lõpliku kliinilise diagnoosi sektsioonis; saatekirja vastuse otsuse sektsioonis. Saatekirjal ambulatoorsele vastuvõtule ja e-konsultatsioonile - lõpliku kliinilise diagnoosi sektsioonis</t>
  </si>
  <si>
    <t>Klassifikaatoris 86 nimetust, mis võivad olla rinnanäärme histoloogilise uuringu tulemuseks (normaalne leid, tsüstid, adenoom jne)</t>
  </si>
  <si>
    <t>RHT272</t>
  </si>
  <si>
    <t>ühekohaline tähtkood - "T"; tähtede ja numbrite kombinatsioon: "TN", "TN.NN";</t>
  </si>
  <si>
    <t>Loend on koostatud vastavalt  Eesti Patoloogide Seltsi ettepanekule.</t>
  </si>
  <si>
    <t>Kasutatakse rinnanäärme histoloogia tulemuse kirjeldamisel.</t>
  </si>
  <si>
    <t>Tulemuse hindamiseks valitakse vastav kood loendist, hierarhia kõige madalamalt astmelt.</t>
  </si>
  <si>
    <t xml:space="preserve">Rinnanäärme histoloogiline uuring on rinnanäärmest võetud proovimaterjali analüüsimine patoloogia laboris.  </t>
  </si>
  <si>
    <t>Tervise infosüsteemi dokumendid</t>
  </si>
  <si>
    <t>OID 1.3.6.1.4.1.28284.6.2.1.272</t>
  </si>
  <si>
    <t>Klassifikaatoris 3 nimetust, millega saab märkida, kuidas lapsele rinnapiima antakse (rinnast, kaitsme abil jm)</t>
  </si>
  <si>
    <t>Sünniepikriis- vastsündinu seisund haiglast väljakirjutamisel- mall toitmine</t>
  </si>
  <si>
    <t>Klassifikaatoris 3 nimetust, väärtusteks väike, keskmine, suur.</t>
  </si>
  <si>
    <t>Selgituses täpsustusena millimeetrid</t>
  </si>
  <si>
    <t>Klassifikaatoris 1 nimetus andmete avamiseks/sulgemiseks arstile või eestkostjale.</t>
  </si>
  <si>
    <t>Tehniline klassifikaator</t>
  </si>
  <si>
    <t>Aegkriitilised andmed?</t>
  </si>
  <si>
    <t>Hambaravikaart ja Hamba staatuse kaart; hambaravi kliinilise vaatluse sektsioon</t>
  </si>
  <si>
    <t>Aegkriitilised andmed
Terviseseisundi kokkuvõte epSOS PS ?</t>
  </si>
  <si>
    <t>Tehniline klassifikaator
Statsionaarne epikriis; haiglas viibimine</t>
  </si>
  <si>
    <t>Klassifikaatoris 5 nimetust, millega saab määrata haigusjuhtumis osaleja liiki</t>
  </si>
  <si>
    <t>Klassifikaatoris 5 nimetust</t>
  </si>
  <si>
    <t xml:space="preserve">Tehniline klassifikaator
Statsionaarne epikriis
TSK haiglas viibimise sektsioon
</t>
  </si>
  <si>
    <t>Ambulatoorne ja statsionaarne epikriis, saatekirja vastus ; pahaloomulise kasvaja levik ; pahaloomulise kasvaja levik TNM järgi</t>
  </si>
  <si>
    <t>Ambulatoorne ja statsionaarne epikriis, saatekirja vastus ; pahaloomulise kasvaja levik ; pahaloomulise kasvaja staadium</t>
  </si>
  <si>
    <t>Ambulatoorne ja statsionaarne epikriis
Saatekiri amb vastuvõtule ja e-konsultatsioonile
Saatekirja vastus
TSK 
-patoloogia uuringu sektsioon</t>
  </si>
  <si>
    <t>Ekspertarsti diagnooside päringu ja ekspertiisispetsialisti terviseandmete päringute vastuses</t>
  </si>
  <si>
    <t>Ambulatoorne epikriis - ambulatoorne visiit
Statsionaarne epikriis</t>
  </si>
  <si>
    <t>RTK 
See tuleb üle vaadata, Katre vaadanud - ei ole statistikaameti omaga kooskõlas. Versioonidega probleeme. Statistikaameti omas 6 erinevat versiooni, meie ja nende 2 versioon ei vasta. TULEB KORDA TEHA!</t>
  </si>
  <si>
    <t>ei ole kasutusel?</t>
  </si>
  <si>
    <t>Klassifikaatoris 4 nimetust, millega saab märkida patsiendi üldandmete allika (nt rahvastikuregister jm)</t>
  </si>
  <si>
    <t>Klassifikaatoris 7 nimetust, millega saab märkida pere olukorda (kolimised, lapse päevahoid)</t>
  </si>
  <si>
    <t>aegunud/ ebasoovitatav</t>
  </si>
  <si>
    <t>Rahvusvaheline alusklassifikaator</t>
  </si>
  <si>
    <t>Kasutusel</t>
  </si>
  <si>
    <t>REFSTATUS</t>
  </si>
  <si>
    <t>Saatekirja staatus (staatus, mida näidatakse kasutajale ja mida kasutatakse saatekirjade TIS-st pärimisel).</t>
  </si>
  <si>
    <t>TIS-i päringute sõnumites ja päringute vastuste sõnumites //queryByParameter/clinicalDocument.status/value  elemendis. Saatekirja ümbrikus (RCMR sõnumis) //controlActProcess/subject/clinicalDocument/documentationOf/event/code</t>
  </si>
  <si>
    <t xml:space="preserve">Saatekirjade projekti töörühm. Küsimuste korral loendi kohta palun pöörduda standardimine@e-tervis.ee </t>
  </si>
  <si>
    <t>1.3.6.1.4.1.28284.6.2.2.74</t>
  </si>
  <si>
    <t>1.3.6.1.4.1.28284.6.2.1.311</t>
  </si>
  <si>
    <t>Tähtedest ja märkidest koosnev kood</t>
  </si>
  <si>
    <t>Vastavalt TIS pääsuõiguste piirangutele</t>
  </si>
  <si>
    <t>Seadusliku esindaja volitamise tahteavalduses määratav volituse ulatus (näit. esindaja (vaatamisõiguslik peale surma)).</t>
  </si>
  <si>
    <t>Seadusliku esindaja volitamise tahteavalduse koostamisel või esindamise eemaldamisel määratakse seadusliku esindaja õigused surma dokumentide vaatamiseks.</t>
  </si>
  <si>
    <t>Seadusliku esindaja volitus (OID: 1.3.6.1.4.1.28284.6.1.1.311):
- sektsioon "Volituse ulatuse sektsioon"
- mall "Seadusliku esindaja volituse ulatus"</t>
  </si>
  <si>
    <t>väli puudub</t>
  </si>
  <si>
    <t>TASEXRISK</t>
  </si>
  <si>
    <t>Võimalikud seksuaalsel teel nakatunu nakkusallika riskirühmad on: hemofiiliahaige; mehega seksiv mees; prostitutsiooni kaasatu; süstiv narkomaan; muu - täpsustada</t>
  </si>
  <si>
    <t>HIV/AIDS haigustenud nakkusallika riskirühm</t>
  </si>
  <si>
    <t>NAKIS-e registriteatised : HIV/AIDS teatis</t>
  </si>
  <si>
    <t>Gerli Kriiska</t>
  </si>
  <si>
    <t>nimetus "volituse ulatus" muudetud üldisemaks.
Märkuste jaoks lisatud "info"kood.</t>
  </si>
  <si>
    <t>SECCD</t>
  </si>
  <si>
    <t>CDA dokumendi sektsiooni liik (näiteks: "DGN" - lõplik kliiniline diagnoos, ANAM - anamnees)</t>
  </si>
  <si>
    <t>CDA XML sõnumis &lt;Section&gt;.&lt;code&gt; elemendis vastavalt Digiloo standardis määratud reeglitele</t>
  </si>
  <si>
    <t>1.3.6.1.4.1.28284.6.2.1.285</t>
  </si>
  <si>
    <t>01.07.2016 (standardikogumiga 6.0)</t>
  </si>
  <si>
    <t>Vastavalt vajadusele.</t>
  </si>
  <si>
    <t xml:space="preserve">Koloskoopia uuringu teostamise eelselt kasutatakse soole puhastamiseks spetsiaalset lahtistit. Koloskoopia uuringu dokumenteerimisel hinnatakse soole puhtust soole sisust ehk soole ettevalmistust. </t>
  </si>
  <si>
    <t/>
  </si>
  <si>
    <t/>
  </si>
  <si>
    <t>Sotsiaalministeerium, Terviseamet</t>
  </si>
  <si>
    <t>sotsiaalmajanduslik seisund</t>
  </si>
  <si>
    <t>STSMDS</t>
  </si>
  <si>
    <t>ühekohaline numbrikood "N" või kahekohaline  numbrikood "NN"</t>
  </si>
  <si>
    <t>Uuendamine toimub vastavalt Sotsiaalministeeriumi, TAI ja Terviseameti vajadustele ja ettepanekutele.</t>
  </si>
  <si>
    <t xml:space="preserve">Rahvaloenduse alusel ILO soovitused peamise tegevusala märkimiseks – küsida ESA-st.
</t>
  </si>
  <si>
    <t xml:space="preserve">loendis on kirjeldatud erinevad sotsiaalmajanduslikud seisundid. </t>
  </si>
  <si>
    <t>Valitakse vastav sotsiaalmajanduslik seisund. Mitme seisundi esinemisel valitakse klassifikaatoris eespool asuv kategooria.</t>
  </si>
  <si>
    <t xml:space="preserve">Põhimõiste on sotsiaalne seisund e. sotsiaalmajanduslik seisund.  Sotsiaalne seisund diferentseerib detailsemalt mitteaktiivseid, kuid ei lisa juurde infot aktiivsete (so töötajate ja töötute) liigendamiseks.  </t>
  </si>
  <si>
    <t>jevgenia.epstein@terviseamet.ee; mari.asser@sm.ee; vilja.pallo@sm.ee</t>
  </si>
  <si>
    <t>stigmad</t>
  </si>
  <si>
    <t>TKKSTG</t>
  </si>
  <si>
    <t>lapse areng - stigmade olemasolu ja hinnang</t>
  </si>
  <si>
    <t>märgitakse stigmade (mikroanomaaliate) olemasolu, vastavalt nende arvule: H01 - stigmasid ei ole; H02 - stigmasid on &lt; 3; H03 - stigmasid on &gt;3.</t>
  </si>
  <si>
    <t>stigma - mikroanomaalia</t>
  </si>
  <si>
    <t>Soo tähistamiseks on: M - meessugu, N - naissugu.  Juhul, kui sugu ei ole võimalik tuvastada, valitakse - tuvastamata</t>
  </si>
  <si>
    <t>Valitakse loendist patsiendi sugu.</t>
  </si>
  <si>
    <t>Põhimõiste on inimese sugu.</t>
  </si>
  <si>
    <t>piret.simmo@sm.ee; riina.paal@sm.ee; laine.peedu@sm.ee</t>
  </si>
  <si>
    <t>TASEXSPREAD</t>
  </si>
  <si>
    <t>Võimalikud suguhaiguste levikutee on: heteroseksuaalne; homoseksuaalne; muu; teadmata.</t>
  </si>
  <si>
    <t>suguhiagusesse haigestumise nakkatumisviis</t>
  </si>
  <si>
    <t>Kahekohaline numbriline kood</t>
  </si>
  <si>
    <t>Suremispaiga loendit kasutatakse surmateatisel ja kiirabikaardil, et edastada infot paiga kohta, kus isik suri.</t>
  </si>
  <si>
    <t>Kasutaja valib oma infosüsteemis antud loendi alusel surmateatisele või kiirabikaardile suremispaiga, millega annab teada, kas isik suri näiteks raviasutuses, kodus või mujal.
Dokumendile talletatakse suremispaiga kood ja nimetus.</t>
  </si>
  <si>
    <t>Surmateatis (OID: 1.3.6.1.4.1.28284.6.1.1.301) , kiirabikaart (OID: 1.3.6.1.4.1.28284.6.1.1.178):
- sektsioon "Surma sektsioon"
- mall "Surmakoht"</t>
  </si>
  <si>
    <t>1.3.6.1.4.1.28284.6.2.1.306</t>
  </si>
  <si>
    <t>1.3.6.1.4.1.28284.6.2.1.309</t>
  </si>
  <si>
    <t>Surma põhjuse määraja loendit kasutatakse surma põhjuse ja perinataalsurma põhjuse teatistel, et edastada infot surma põhjuse määraja ameti kohta.</t>
  </si>
  <si>
    <t>Kasutaja valib oma infosüsteemis antud loendi alusel surma põhjuse või perinataalsurma põhjuse teatisele surma põhjuse määraja, millega annab teada, kas surma põhjuse määras näiteks kas eriarst või kohtuarst.
Dokumendile talletatakse surma põhjuse määraja kood ja nimetus.</t>
  </si>
  <si>
    <t>Surma põhjuse teatis (OID: 1.3.6.1.4.1.28284.6.1.1.303), perinataalsurma põhjuse teatis (OID: 1.3.6.1.4.1.28284.6.1.1.302):
- sektsioon "Surma põhjus"
- mall "Surma põhjuse määraja"</t>
  </si>
  <si>
    <t>1.3.6.1.4.1.28284.6.2.1.308</t>
  </si>
  <si>
    <t>Surma põhjuse määramise aluse loendit kasutatakse surma põhjuse ja perinataalsurma põhjuse teatistel, et edastada infot millise toimingu või dokumendi alusel surma põhjus määrati.</t>
  </si>
  <si>
    <t>Kasutaja valib oma infosüsteemis antud loendi alusel surma põhjuse või perinataalsurma põhjuse teatisele surma põhjuse määramise aluse, millega annab teada, kas surma põhjus tuvastati näiteks lahangu või meditsiinidokumendi alusel.
Dokumendile talletatakse surma põhjuse määramise aluse kood ja nimetus.</t>
  </si>
  <si>
    <t>Surma põhjuse teatis (OID: 1.3.6.1.4.1.28284.6.1.1.303), perinataalsurma põhjuse teatis (OID: 1.3.6.1.4.1.28284.6.1.1.302):
- sektsioon "Surma põhjuse sektsioon"/ "Perinataalsurma põhjuse sektsioon"
- mall "Surma põhjus"</t>
  </si>
  <si>
    <t>1.3.6.1.4.1.28284.6.2.1.307</t>
  </si>
  <si>
    <t>Surma tinginud asjaolu loendit kasutatakse surma põhjuse ja perinataalsurma põhjuse teatistel, et edastada infot millise sündmuse tagajärjel surm saabus.</t>
  </si>
  <si>
    <t>Kasutaja valib oma infosüsteemis antud loendi alusel surma põhjuse või perinataalsurma põhjuse teatisele surma tinginud asjaolu, millega annab teada, kas surma tingis näiteks haigus või õnnetusjuhtum.
Dokumendile talletatakse surma tinginud asjaolu kood ja nimetus.</t>
  </si>
  <si>
    <t>1.3.6.1.4.1.28284.6.2.1.68</t>
  </si>
  <si>
    <t>söömisoskused ja toitumisharjumused</t>
  </si>
  <si>
    <t>TKKSOTH</t>
  </si>
  <si>
    <t>lapse areng - söömisoskuse ja toitumisharjumuste hinnang</t>
  </si>
  <si>
    <t>söömisoskuse ja toitumisharjumuste hinnang</t>
  </si>
  <si>
    <t>SK</t>
  </si>
  <si>
    <t>Sünnistatistika; http://www.tai.ee/?id=3796. Kirjeldatud on "Digitaalse terviseloo projekti raames meditsiiniterminite andmesõnastiku koostamine andmekoosseisu ja meditsiinidokumentide kontekstis". http://www.e-tervis.ee/images/stories/dokumendid/digihaigusloo%20teatis.doc</t>
  </si>
  <si>
    <t>Võimalikud sündimiskohad: haiglas, teel haiglasse, väljaspoolt haiglat (alamliigid: planeeritult, planeerimatult), andmed puuduvad.</t>
  </si>
  <si>
    <t>Valitakse vastsündinu sündimiskoht.</t>
  </si>
  <si>
    <t>Põhimõiste on vastsündunu sündimiskoht. On olemas selgitused - (haiglast väljaspool planeeritult ja haiglast väljaspool planeerimatult on sünniregistri indikaatoriks kodusünnituste osakaalu hindamisel)</t>
  </si>
  <si>
    <t>Meditsiiniline dokumentatsioon ehk Sünnikaart, Tervishoiustatistika koondandmed.</t>
  </si>
  <si>
    <t>(s.h  sünniregistri indikaatoridkodusünnituste osakaalu hindamisel)</t>
  </si>
  <si>
    <t>Sündmuse liik</t>
  </si>
  <si>
    <t>ACTTYPE</t>
  </si>
  <si>
    <t>Meditsiinilise sündmuse liik (näiteks "CIW" - Töövõimetuslehe väljastamine, "INFO" - Teatise väljastamine)</t>
  </si>
  <si>
    <t>Digiloo sõnumis &lt;Act&gt;.&lt;code&gt; elemendis vastavalt standardis määratud reeglitele</t>
  </si>
  <si>
    <t>ST</t>
  </si>
  <si>
    <t>Sünnistatistika http://www.tai.ee/?id=3796</t>
  </si>
  <si>
    <t xml:space="preserve">Võimalikud sünnituse tulemid on: elusalt, surnult, teadmata. </t>
  </si>
  <si>
    <t>Valitakse vastav sünnituse tulem.</t>
  </si>
  <si>
    <t>Põhimõiste on sünnituse tulem. Antenat tähendab sünnieelne; intranat tähendab sündimise ajal juhtunu.</t>
  </si>
  <si>
    <t>Meditsiiniline dokumentatsioon ehk Digitaalse Terviseloo - Sünnikaart, tervishoiustatistika koondandmed.</t>
  </si>
  <si>
    <t>SV</t>
  </si>
  <si>
    <t>Sünnituse valutustamise liigid on: medikamentoosne valutustamine (alamliigid: naerugaas, paratservikaalanesteesia, pudendaalanesteesia, ravimite manustamine); mittemedikamentoosne valutustamine, muu.</t>
  </si>
  <si>
    <t>Valitakse vastav sünnituse valutustamise liik.</t>
  </si>
  <si>
    <t>Põhimõiste on sünnituse valutustamine. Juhul kui on kasutatud liik - ravimite manustamine, mittemedikamentoosne valutustamine või muu, siis peaks olema täpsustuv tekst.</t>
  </si>
  <si>
    <t xml:space="preserve">Meditsiiniline dokumentatsioon ehk Digitaalse Terviseloo - Sünnikaart, Tervishoiustatistika koondandmed. </t>
  </si>
  <si>
    <t>ljudmila.labzina@e-tervis.ee; madis.tiik@e-tervis.ee; merje.tikk@kliinikum.ee; kelli.podoshvilev@itk.ee; reet.malbe@regionaalhaigla.ee; piret.simmo@sm.ee; riina.paal@sm.ee; laine.peedu@sm.ee; Helle.Karro@kliinikum.ee</t>
  </si>
  <si>
    <t>1.3.6.1.4.1.28284.6.2.1.295</t>
  </si>
  <si>
    <t>1.3.6.1.4.1.28284.6.2.2.62</t>
  </si>
  <si>
    <t>1.3.6.1.4.1.28284.6.2.2.61</t>
  </si>
  <si>
    <t>1.3.6.1.4.1.28284.6.2.1.264</t>
  </si>
  <si>
    <t>1.3.6.1.4.1.28284.6.2.1.107</t>
  </si>
  <si>
    <t>1.3.6.1.4.1.28284.6.2.2.73</t>
  </si>
  <si>
    <t>1.3.6.1.4.1.28284.6.2.1.106</t>
  </si>
  <si>
    <t>1.3.6.1.4.1.28284.6.2.1.28</t>
  </si>
  <si>
    <t>1.3.6.1.4.1.28284.6.2.1.26</t>
  </si>
  <si>
    <t>1.3.6.1.4.1.28284.6.2.1.25</t>
  </si>
  <si>
    <t>1.3.6.1.4.1.28284.6.2.1.305</t>
  </si>
  <si>
    <t>1.3.6.1.4.1.28284.6.2.3.15</t>
  </si>
  <si>
    <t>1.3.6.1.4.1.28284.6.2.1.284</t>
  </si>
  <si>
    <t>1.3.6.1.4.1.28284.6.2.3.7</t>
  </si>
  <si>
    <t>1.3.6.1.4.1.28284.6.2.1.69</t>
  </si>
  <si>
    <t>1.3.6.1.4.1.28284.6.2.2.69</t>
  </si>
  <si>
    <t>1.3.6.1.4.1.28284.6.2.1.27</t>
  </si>
  <si>
    <t>1.3.6.1.4.1.28284.6.2.1.24</t>
  </si>
  <si>
    <t>1.3.6.1.4.1.28284.6.2.1.278</t>
  </si>
  <si>
    <t>1.3.6.1.4.1.28284.6.2.1.73</t>
  </si>
  <si>
    <t>1.3.6.1.4.1.28284.6.2.1.80</t>
  </si>
  <si>
    <t>1.3.6.1.4.1.28284.6.2.1.72</t>
  </si>
  <si>
    <t>1.3.6.1.4.1.28284.6.2.1.34</t>
  </si>
  <si>
    <t>1.3.6.1.4.1.28284.6.2.1.16</t>
  </si>
  <si>
    <t>1.3.6.1.4.1.28284.6.2.1.14</t>
  </si>
  <si>
    <t>1.3.6.1.4.1.28284.6.2.3.22</t>
  </si>
  <si>
    <t>1.3.6.1.4.1.28284.6.2.2.15</t>
  </si>
  <si>
    <t>1.3.6.1.4.1.28284.6.2.2.14</t>
  </si>
  <si>
    <t>1.3.6.1.4.1.28284.6.2.1.83</t>
  </si>
  <si>
    <t>1.3.6.1.4.1.28284.6.2.2.68</t>
  </si>
  <si>
    <t>1.3.6.1.4.1.28284.6.2.1.270</t>
  </si>
  <si>
    <t>lisaväli täpsustamiseks</t>
  </si>
  <si>
    <t>Eesti E-tervise Sihtasutus</t>
  </si>
  <si>
    <t>Klassifikaatori koostamisel on võetud arvesse TNM klassifikatsiooni juures rahvusvaheliselt kasutatavaid eesliiteid ning vastavat praktikat Eesti haiglates</t>
  </si>
  <si>
    <t>TNM määramise prefiksit kasutatakse, et määratleda, missuguse leiu alusel hinnatakse pahaloomulise kasvaja levikut TNM järgi</t>
  </si>
  <si>
    <t xml:space="preserve">Klassifikaatori kasutamine käib alati koos klassifikaatoriga "Pahaloomulise kasvaja levik TNM järgi". Kui TTO infosüsteemis määratakse pahaloomulise kasvaja levik TNM järgi, siis tuleb iga komponendi (T, N, M) ette määrata ka prefiks (nt. pT3 cN2 pM1). Vastav prefiks kuvatakse klassifikaatori "Lühinimetus" veerust. Patoloogide töölaual võib vaikimisi väärtuseks olla "p". </t>
  </si>
  <si>
    <t>Saatekirjade projekti teenuste töörühm. Küsimuste korral loendi kohta palun pöörduda standardimine@e-tervis.ee</t>
  </si>
  <si>
    <t>Saatekirjadega seotud tervise infosüsteemi päringud</t>
  </si>
  <si>
    <t>Päringu sisendina valitakse loendi alusel teenuste valdkond</t>
  </si>
  <si>
    <t>Teenuste valdkondade loendit kasutatakse saatekirjade nimekirja päringus, et pärida saatekirju valdkondade alusel</t>
  </si>
  <si>
    <t>Ambulatoorsed vastuvõtud (OID: 1.3.6.1.4.1.28284.6.2.1.293)
E-konsultatsiooni teenused (OID: 1.3.6.1.4.1.28284.6.2.1.292)</t>
  </si>
  <si>
    <t>Vastavalt Eesti E-Tervise SA-le laekunud ettepanekutele ja nende kinnitamisele saatekirjade projekti teenuste töörühmas.</t>
  </si>
  <si>
    <t>Kahekohaline tähtede kombinatsioon (nt "KA")</t>
  </si>
  <si>
    <t>olemas</t>
  </si>
  <si>
    <t>sotsiaalministeerium</t>
  </si>
  <si>
    <t>tegelik perekonnaseis</t>
  </si>
  <si>
    <t>TGPS</t>
  </si>
  <si>
    <t>ühekohaline numbrikood "N"</t>
  </si>
  <si>
    <t>Rahvaloenduse loend ÜRO soovituste alusel. http://pub.stat.ee/px-web.2001/Database/Rahvaloendus/11Perekonnaseis/rl11.htm</t>
  </si>
  <si>
    <t xml:space="preserve">loendis on kirjeldatud tegeliku perekonnaseisu liigendus. </t>
  </si>
  <si>
    <t>Valitakse vastav tegelik perekonnaseis. Tegelik perekonnaseis ja ametlik perekonnaseis ei pea kattuma.</t>
  </si>
  <si>
    <t>Põhimõiste on  tegelik perekonnaseis. Tegelik perekonnaseis – 15-aastased ja vanemad ning teadmata vanusega isikud jaotatud partneri (elukaaslase) olemasolu järgi.</t>
  </si>
  <si>
    <t>Ühekohaline tähekood (nt "A") või kahekohaline tähe ja numbri kombinatsioon (nt "C1")</t>
  </si>
  <si>
    <t xml:space="preserve">Juhul kui patsient tuleb koloskoopia uuringuks tervishoiuasutusse, kuid kohapeal selgub, et uuringut ei ole võimalik läbi viia, siis dokumenteeritakse selle põhjus vastavalt loendile (näiteks, et patsient võttis nõusoleku tagasi enne uuringut). Uuringu ärajäämise põhjuse dokumenteerimine on oluline vähi sõeluuringute registri jaoks, kes neid andmeid kogub. </t>
  </si>
  <si>
    <t>TEOVM</t>
  </si>
  <si>
    <t>kahe-kolmekohaline tähtkood - "TT", "TTT"</t>
  </si>
  <si>
    <t>Uuendamine toimub vastavalt seadusandlikule muudatusele. Rahvastikuregistri seadus</t>
  </si>
  <si>
    <t>http://www.riigiteataja.ee/ert/act.jsp?id=13111289</t>
  </si>
  <si>
    <t>Teave patsiendi teovõime kohta päringuga Rahvastikuregistrist: ei - teovõimetu; jah - teovõimeline</t>
  </si>
  <si>
    <t>Reegel: RR-st teovõime ümberkodeerimine: Teovõimeline = jah; Piiratud (valimisõigusega)= ei; Teovõimetu = ei; Piiratud (valimisõiguseta)= ei; NULL = jah</t>
  </si>
  <si>
    <t>rahvastikuregister</t>
  </si>
  <si>
    <t>TKTHARJUM</t>
  </si>
  <si>
    <t>terviseharjumuste teemad</t>
  </si>
  <si>
    <t>terviseharjumuste teemad: tervislik toitumine; alkohooli tarvitamine</t>
  </si>
  <si>
    <t>tervisekontrollikaardi nõustamise teatis</t>
  </si>
  <si>
    <t>Tervisetõendi staatus</t>
  </si>
  <si>
    <t>CERTSTATUS</t>
  </si>
  <si>
    <t>Tervisetõendi äriline staatus (staatus, mida näidatakse kasutajale ja mida kasutatakse tervisetõendite TIS-st pärimisel.</t>
  </si>
  <si>
    <t>Digiloo päringute sõnumites ja päringute vastuste sõnumites //queryByParameter/clinicalDocument.status/value  elemendis. Terivsetõendi ümbrikus (RCMR sõnumis) //controlActProcess/subject/clinicalDocument/documentationOf/event/code</t>
  </si>
  <si>
    <t>ETSA</t>
  </si>
  <si>
    <t>ETOEND68</t>
  </si>
  <si>
    <t>numberkood: NNNNNNNN;</t>
  </si>
  <si>
    <t>eTõendi  töögrupi poolt väljatöötatud loend</t>
  </si>
  <si>
    <t>tervisetõendi saaja asutuste loetelu. Näiteks: Maanteeamet [ARIS] on üks tervisetõendi saaja, kellel on õigus pärida isiku tervisetõendit TIS-st.</t>
  </si>
  <si>
    <t xml:space="preserve">Tervisetõendi asutuse äriregistri number ja nimetus </t>
  </si>
  <si>
    <t>Tervisetõendi saaja asutus ja/või asutuse infosüsteem (kolmas osapool).</t>
  </si>
  <si>
    <t>1.3.6.1.4.1.28284.6.2.2.68.1</t>
  </si>
  <si>
    <t>tervisetõend juhilubadele</t>
  </si>
  <si>
    <t>TETETYPE</t>
  </si>
  <si>
    <t>tervishoiuteenuse liik. Näiteks: 1 - ambulatoorne tervishoiuteenus; 2 - statsionaarne tervishoiuteenus</t>
  </si>
  <si>
    <t>Ambulatoorne tervishoiuteenus (siia kuuluvad ambulatoorne haigusjuhtum, päevaravi, koduõendus, tervisekontroll); Statsionaarne tervishoiuteenus (siia kuulub statsionaarne haigusjuhtum ja vastusündinul ka sünniepikriisist haigusjuhtum).</t>
  </si>
  <si>
    <t>Digiloo stanardid - dokumendi väljavõtte päringu mall</t>
  </si>
  <si>
    <t>WRKROLE</t>
  </si>
  <si>
    <t>TTO asutuse või tervishoiutöötaja roll haigusjuhtumi käigus või teenuse osutamisel (näiteks: REF - suunav asutus või arst,  EFF - kõrvalnähtude diagnoosija)</t>
  </si>
  <si>
    <t>Digiloo sõnumites &lt;Performer&gt;.&lt;modeCode&gt; elemendis vastavalt standardite reeglitele</t>
  </si>
  <si>
    <t>WRKTYPE</t>
  </si>
  <si>
    <t>Tervishoiutöötaja tüüp näitab, kas on tegu arsti, õe, ämmaemanda, kontaktisiku või muu TTO töötajaga (näiteks CONTACT - kontaktisik, DOCTOR - arst, OTHER - muu)</t>
  </si>
  <si>
    <t>Digiloo sõnumites &lt;AssignedEntity&gt;&lt;code&gt; või &lt;AssignedAuthor&gt;&lt;code&gt; elementides vastavalt standardites määratud reeglitele</t>
  </si>
  <si>
    <t>RKTOT</t>
  </si>
  <si>
    <t>tähe ja numbri kombinatsioon "T"+"N"</t>
  </si>
  <si>
    <t>vastavalt seadusandluse muudatustele</t>
  </si>
  <si>
    <t>koostatud Sotsiaalministeeriumi määruste alusel : http://www.riigiteataja.ee/ert/act.jsp?id=72741 Töötervishoiu ja tööohutuse nõuded rasedate ja rinnaga toitvate naiste tööks, http://www.riigiteataja.ee/ert/act.jsp?id=1024264  Bioloogilistest ohuteguritest mõjutatud töökeskkonna töötervishoiu ja tööohutuse nõuded; http://www.riigiteataja.ee/ert/act.jsp?id=969602  Kantserogeensete ja mutageensete kemikaalide käitlemisele esitatavad töötervishoiu ja tööohutuse nõuded.</t>
  </si>
  <si>
    <t>Digitaalsed meditsiinilised dokumendid - Rasedakaart</t>
  </si>
  <si>
    <t>pille.saar@sm.ee; mare.toompuu@sm.ee; lember@perekool.ee; siiri.pollumaa@kliinik.ee</t>
  </si>
  <si>
    <t xml:space="preserve">1.3.6.1.4.1.28284.6.2.3.22 </t>
  </si>
  <si>
    <t>Sotsiaalministeerium, Eesti Ämmaemandate Liit, Eesti E-tervise SA</t>
  </si>
  <si>
    <t>UIVOUL</t>
  </si>
  <si>
    <t>ühekohaline number</t>
  </si>
  <si>
    <t>Usaldusisiku volitamise tahteavalduses määratav usalduse ulatus (vaatamise või muutmise õigus).</t>
  </si>
  <si>
    <t>2- täieõiguslik;  1- vaatamisõiguslik; 0- õigusteta; 3- retsepti ostuõigusega.</t>
  </si>
  <si>
    <t>näiteks DL_mallid, Volituse ulatus, v2</t>
  </si>
  <si>
    <t>uuringu vanusegrupp</t>
  </si>
  <si>
    <t>TUURVGR</t>
  </si>
  <si>
    <t>tervise uuringu vanuse grupid.</t>
  </si>
  <si>
    <t>Põhimõiste on tervise uuringuga nimetatud vanuse grupid.</t>
  </si>
  <si>
    <t>uuringute paikmed</t>
  </si>
  <si>
    <t>NCSPPAI</t>
  </si>
  <si>
    <t xml:space="preserve">ühekohaline tähtkood "T", kahekohaline tähtkood"TT" </t>
  </si>
  <si>
    <t>Uuendamine toimub vastavalt NOMESCO kirurgiliste protseduuride klassifikatsiooni (versioon 1.6)  muudatusele.</t>
  </si>
  <si>
    <t xml:space="preserve">NOMESCO kirurgiliste protseduuride klassifikatsioon, versioon 1.6 . https://www.riigiteataja.ee/ert/act.jsp?id=163343
</t>
  </si>
  <si>
    <t xml:space="preserve">NOMESCO kirurgiliste protseduuride klassifikatsioon, versioon 1.6 </t>
  </si>
  <si>
    <t>on koostatud paikmete loend NOMESCO klassifikatasiooni alusel</t>
  </si>
  <si>
    <t>valitakse vastav(-ad)  paikmed.</t>
  </si>
  <si>
    <t xml:space="preserve">Esimene tasand (1. koht) tähistab peatükki ning kirjeldab 15 põhipeatükis funktsionaal-anatoomiliste kehasüsteemide gruppi, näit.: A - närvisüsteem.; Teine tasand (2. koht) tähistab funktsionaal-anatoomilist piirkonda vastavas kehasüsteemis, näit.: AA - kolju ja intrakraniaalsed struktuurid.
</t>
  </si>
  <si>
    <t>peeter.ross@itk.ee; ljudmila.labzina@e-tervis.ee; piret.simmo@sm.ee</t>
  </si>
  <si>
    <t>osaliselt</t>
  </si>
  <si>
    <t>Kolmekohaline kood, mis koosneb ainult numbritest (nt "101")</t>
  </si>
  <si>
    <t>Uuendamine toimub vastavalt vaktsineerimiskava uuendustele</t>
  </si>
  <si>
    <t>Loendi loomise aluseks oli Sotsiaalministri 01.07.2014. a määrus nr 2 "Immuniseerimiskava" https://www.riigiteataja.ee/akt/115012014002. Immuniseerimiskava haigustele on lisatud immuniseerimiskava välised haigused, mille vastu on võimalik vaktiseerida.</t>
  </si>
  <si>
    <t>Immuniseerimise andmete edastamisel valib arst loendist haiguse/haigustekitaja, mille vastu vaktsineeritakse.</t>
  </si>
  <si>
    <t>Kasutatakse vastavalt vajadusele</t>
  </si>
  <si>
    <t>Meditsiiniline dokumentatsioon, mille koosseisus edastatakse patsiendi immuniseerimise andmed - immuniseerimise teatis, statsionaarne epikriis, ambulatoorne epikriis.</t>
  </si>
  <si>
    <t>Lapse vaimne taust ja areng</t>
  </si>
  <si>
    <t>TKKLPVATA</t>
  </si>
  <si>
    <t>Lapse vaimse tausta ja arengu teemad</t>
  </si>
  <si>
    <t>Klassifikaatorist valitakse iga teema, mille abil kirjeldatakse lapse vaimse tausta ja arengut: SUCCESS- edukus eelkoolis;  SCHMAT - kooliküpsus; TESTRES - testi tulemused.</t>
  </si>
  <si>
    <t>Põhimõiste:  üksikute teemade valik, mille abil koostatakse ülevaate lapse vaimse tausta ja arengu kohta</t>
  </si>
  <si>
    <t>VA</t>
  </si>
  <si>
    <t xml:space="preserve">Loendi loomise aluseks oli SoM määrus nr 76 ( RTL 2002, 59, 891), jõustunud 1.01.2003. Kirjeldatud on "Digitaalse terviseloo projekti raames meditsiiniterminite andmesõnastiku koostamine andmekoosseisu ja meditsiinidokumentide kontekstis". Loend on kirjeldatud ka "Meditsiini dokumentide kirjete loetelud" Heidi Gil. Ülevaade. Tallinn: Sotsiaalministeerium, 2000.  https://www.riigiteataja.ee/ert/act.jsp?id=970559; http://www.e-tervis.ee/images/stories/dokumendid/digihaigusloo%20teatis.doc; http://www.sm.ee/est/HtmlPages/meddokkirjed/$file/meddokloetelukirjed.pdf </t>
  </si>
  <si>
    <t>Võimalik vastsündinu ajalisus: ajaline; enneaegne; ülekantud.</t>
  </si>
  <si>
    <t>Valitakse vastsündinu ajalisuse.</t>
  </si>
  <si>
    <t xml:space="preserve">Põhimõiste on vastsündinu ajalisus ehk gestatsioonivanus. Selgitused: ajaline; enneaegne &lt; 37 nädala; ülekantud &gt; 42 nädala. </t>
  </si>
  <si>
    <t xml:space="preserve">Sünniepikriis: Raseduse ja sünnituse andmed; Sünnikaart </t>
  </si>
  <si>
    <t>aja täpsustus</t>
  </si>
  <si>
    <t>VM</t>
  </si>
  <si>
    <t>Võimalikud vastsündinu asfüksia markerid: nabaarteri veri, nabaveeniveri.</t>
  </si>
  <si>
    <t>Põhimõiste on vastsündinu asfüksia markerid.</t>
  </si>
  <si>
    <t>Meditsiiniline dokumentatsioon ehk DL - Sünniepikriis.</t>
  </si>
  <si>
    <t>koodi täpsustus</t>
  </si>
  <si>
    <t>VIT</t>
  </si>
  <si>
    <t>Võimalikud vastsündinu/imiku toidud on: rinnapiim; imiku piimasegu; segatoit (rinnapiim+imiku piimasegu) (alamliigid: rinnapiima rohkem kui 50% ööpäevas, rinnapiima vähem kui 50% ööpäevas); lisatoit "imiku toidu kirjeldus" (alamliigid: juurvili, puuvili, mahl, puder, liha); imiku ravitoit (meditsiinilistel näidustustel kasutatav eritoit) ; lehmapiim; muu</t>
  </si>
  <si>
    <t>Valitakse vastav vastsündinu/imiku toit.</t>
  </si>
  <si>
    <t xml:space="preserve">Põhimõiste on vastsündinu/imiku toit. "Imiku ravitoidu (meditsiinilistel näidustustel kasutatav eritoit)" ja "muu" valmisel peab olema lisatud täpsusutus. </t>
  </si>
  <si>
    <t>VIV</t>
  </si>
  <si>
    <t>Võimalikud vastsündinu/imiku väljaheite iseloomustused on: mekoonium, ülemineku roe, kollakas, muu.</t>
  </si>
  <si>
    <t>Valitakse vastav vastsündinu/imiku väljaheide iseloomustus.</t>
  </si>
  <si>
    <t>Põhimõiste on vastsündinu/imiku väljaheide iseloomustus. Mekoonium on lapsepigi loote soole (limane, rohekas) sisaldis, esiroe.</t>
  </si>
  <si>
    <t>Meditsiiniline dokumentatsioon ehk Digitaalse Terviseloo - Sünnikaart.</t>
  </si>
  <si>
    <t>VNLV</t>
  </si>
  <si>
    <t>Võimalikud vastsündinu naha ja limaskestade värvuse variandid on: roosa; kahvatu; ikteeriline (alamliigid: kergelt ikteeriline, tugevalt ikteeriline); tsüanootiline (alamliigid: üldine tsüanoos, perioraalne tsüanoos, akrotsüanoos).</t>
  </si>
  <si>
    <t>Valitakse vastav vastsündinu naha ja limaskestade värvus.</t>
  </si>
  <si>
    <t>Põhimõiste on vastsündinu vastsündinu naha ja limaskestade värvus.</t>
  </si>
  <si>
    <t>Meditsiiniline dokumentatsioon ehk Digitaalse Terviseloo- Sünnikaart.</t>
  </si>
  <si>
    <t>VNS</t>
  </si>
  <si>
    <t>Võimalikud vastsündinu naha seisundid on: normaalne; - matseratsioon (alamliigid: üldine matseratsioon, jäsemetel); - turse(pastoosne) (alamliigid: üldine turse, lokaalne turse (antud juhul peab olema täpsustus)); - ketendav; - lööve (antud juhul peab olema täpsustus); - verevalumid (antud juhul peab olema täpsustus); - hemangioomid (antud juhul peab olema täpsustus); - pigmendilaigud (antud juhul peab olema täpsustus); - muu.</t>
  </si>
  <si>
    <t>Valitakse vastav vastsündinu naha seisund.</t>
  </si>
  <si>
    <t>Põhimõiste on vastsündinu naha seisundid.Seisundi "muu", turse (pastoosne), lokaalne turse, lööve, verevalumid, hemangioomid või pigmendilaigud valimisel peab olema lisatud täpsustus.</t>
  </si>
  <si>
    <t>VIL</t>
  </si>
  <si>
    <t>Võimalikud vastsündinu/imiku lihastoonuse seisundid on: lihastoonus normis, hüpotoonia - langenud, lihastoonus tõusnud, muu.</t>
  </si>
  <si>
    <t>Valitakse vastav vastsündinu/imiku lihastoonuse seisund.</t>
  </si>
  <si>
    <t>Põhimõiste on vastsündinu/imiku lihastoonuse seisundid. Seisundi - "muu" valmisel peab olema lisatud täpsustus.</t>
  </si>
  <si>
    <t>Vastsündinu/imiku üldseisund</t>
  </si>
  <si>
    <t>VIÜ</t>
  </si>
  <si>
    <t>Võimalikud vastsündinu/imiku üldseisundid on: rahuldav, keskmine raskus, raske, väga raske.</t>
  </si>
  <si>
    <t>Valitakse vastav vastsündinu/imiku üldseisund.</t>
  </si>
  <si>
    <t>Põhimõiste on vastsündinu/imiku üldseisund.</t>
  </si>
  <si>
    <t>ljudmila.labzina@e-tervis.ee; madis.tiik@e-tervis.ee; merje.tikk@kliinikum.ee; kelli.podoshvilev@itk.ee; reet.malbe@regionaalhaigla.ee; piret.simmo@sm.ee; riina.paal@sm.ee; laine.peedu@sm.ee; heili.varendi@kliinikum.ee</t>
  </si>
  <si>
    <t>ORHRVASTN</t>
  </si>
  <si>
    <t>loetletud teatud problemid, mis võivad olla takkistuseks hamba- või ortodontia ravi osutamisel</t>
  </si>
  <si>
    <t>märgitakse vastunäidustesed (üks või mitu), mis takistavad patsiendile kohese hamba- või ortodontilist ravi osutamist : 1- juurte resorptsioon ; 2- allergia; 3-  vaimne tasakaalustus;  4- hulgikaaries  (ortodontilise ravi puhul); 5- parodondihaigused (ortodontilise ravi puhul); muu - täpsustav tekst .</t>
  </si>
  <si>
    <t>Meditsiiniline dokumentatsioon ehk Digitaalse Terviseloo -ortodontiakaart, hambakaart.</t>
  </si>
  <si>
    <t>1.3.6.1.4.1.28284.6.2.1.106.1</t>
  </si>
  <si>
    <t>Eesti Ortodontide Liit</t>
  </si>
  <si>
    <t>Ühetäheline kood</t>
  </si>
  <si>
    <t>Saatekirja metaandmetes edastatakse tunnus, kas saatekirjale vastuseks saadetav dokument peaks olema patsiendi eest suletud.</t>
  </si>
  <si>
    <t>Suunav arst valib oma infosüsteemis antud loendi alusel saatekirjale tunnuse, millega annab teada, kas vastusdokument patsiendi eest sulgeda.</t>
  </si>
  <si>
    <t>Saatekirja metaandmetes mall "konfidentsiaalsus"</t>
  </si>
  <si>
    <t>VG</t>
  </si>
  <si>
    <t>Võimalikud veregrupid: A, B, AB, 0.</t>
  </si>
  <si>
    <t>Valitakse patsiendi veregrupp.</t>
  </si>
  <si>
    <t>Põhimõiste on veregrupid.</t>
  </si>
  <si>
    <t>1.3.6.1.4.1.28284.6.2.1.29</t>
  </si>
  <si>
    <t>ACTREFTYPE</t>
  </si>
  <si>
    <t>vastavalt vajadusele</t>
  </si>
  <si>
    <t>XML, CSV, XLS</t>
  </si>
  <si>
    <t>Digiloo viidaregistri kande tüüp (näiteks timeCritical - aegkriitilised andmed, case - haigusjuhtumite väljavõte).</t>
  </si>
  <si>
    <t>Päringutes määratakse viidaregistri kande tüüp, mida tahetakse Digiloost pärida. Sama kande tüüpi kasutatakse Digiloo viidaregistris.</t>
  </si>
  <si>
    <t>Digiloo infosüsteemi viidaregistris ning Digiloo päringute sõnumites ja päringute vastuste sõnumites &lt;queryByParameter&gt;.&lt;serviceEventCode&gt;.&lt;value&gt; elemendis</t>
  </si>
  <si>
    <t>Visiidi liik</t>
  </si>
  <si>
    <t>VL</t>
  </si>
  <si>
    <t>Visiidi tüüp.</t>
  </si>
  <si>
    <t>Võimalikud visiidi liigid: esmane, korduv.</t>
  </si>
  <si>
    <t>Valitakse patsiendi visiidi liik.</t>
  </si>
  <si>
    <t>Põhimõiste on võimalikud visiidi liigid.</t>
  </si>
  <si>
    <t>Meditsiiniline dokumentatsioon ehk Ambulatoorne epikriis, Tervishoiustatistika koondandmed.</t>
  </si>
  <si>
    <t>VTYPE</t>
  </si>
  <si>
    <t>Võimalikud viisidi tüübid: visiit, koduvisiit, telemeditsiiniline konsultatsioon, konsultatsioon. Telemeditsiinilinese konsultatsiooni alamliigid on: telefoni konsultatsioon, e-konsutatsioon, video-konsultatsioon; konsultatsiooni alamliigid on: TT-TT (tervishoiutöötaja-tervishoiutöötaja vahel), TT-muu spetsialisti vahel (tervishoiutöötaja-muu spetsialisti vahel).</t>
  </si>
  <si>
    <t>Valitakse patsiendi visiidi tüüp.</t>
  </si>
  <si>
    <t>Põhimõiste on võimalikud visiidi tüübid. Visiit tähendab - patsient läheb TTO poole (ambulatoorne vastuvõtt).</t>
  </si>
  <si>
    <t>Volitatud töötleja volituse liik</t>
  </si>
  <si>
    <t>VOLTVL</t>
  </si>
  <si>
    <t>Vastavalt Tervise infosüsteemis spetsifitseeritud variantidele</t>
  </si>
  <si>
    <t>Digiloo standardis on kirjaldatud järgmised dokumendi volituse liigid: lihtkirjalik ja notariaalselt tõendatav</t>
  </si>
  <si>
    <t xml:space="preserve">DL_mall, Volitatud töötaja volitus, v1; Volitatud töötaja volitus logi päringu vastuses, v1; </t>
  </si>
  <si>
    <t>voodiprofiilid</t>
  </si>
  <si>
    <t>VPRO</t>
  </si>
  <si>
    <t>Loendi loomise aluseks on Sotsiaalministeeriumi ettepanek.</t>
  </si>
  <si>
    <t>Voodiprofiilide märkimine epikriisis.</t>
  </si>
  <si>
    <t>Valitakse vastav voodiprofiil.</t>
  </si>
  <si>
    <t>Põhimõiste on arsti eriala.</t>
  </si>
  <si>
    <t>Epikriis.</t>
  </si>
  <si>
    <t>Sotsiaalministeerium, piret.simmo@sm.ee</t>
  </si>
  <si>
    <t>voodiprofiilide vaheliste seoste kirjeldus (01.01.2013 kehtiv vs varasem kehtinud loend)</t>
  </si>
  <si>
    <t>ORVKOMPL</t>
  </si>
  <si>
    <t>loetletud teatud problemid, mis võivad tekkida ortodontia ravi osutamise jooksul</t>
  </si>
  <si>
    <t>märgitakse teatud probleemid, mis võivad tekkida patsiendil ortodontiliste ravi osutamise jooksul : 1- hügieen; 2 - juurte resorptsioon ; 3- ravi kestvus; 4- muu(täpsustav tekst) .</t>
  </si>
  <si>
    <t xml:space="preserve">1.3.6.1.4.1.28284.6.2.1.107.1 </t>
  </si>
  <si>
    <t>Eesti Ortodontide Selts</t>
  </si>
  <si>
    <t>Võimalikud vastnäidustused</t>
  </si>
  <si>
    <t>ETOEND263</t>
  </si>
  <si>
    <t/>
  </si>
  <si>
    <t>võimalik vastunäidustus otsuse aluseks on haiguste loetelu RHK-10 klassifikaatorist</t>
  </si>
  <si>
    <t>isiku terviseandmetes registreeritud haiguste võrdlemiseks antud loendi vastu</t>
  </si>
  <si>
    <t>võimalik vastunäidustus tervisetõendis kehtestatud terviseseisundi nõuetele on otsus, mille teeb arst või genereerib infosüsteem teatud haiguse, selle raskusastme või esinemissageduse puhul isikul</t>
  </si>
  <si>
    <t>tervisetõend</t>
  </si>
  <si>
    <t>1.3.6.1.4.1.28284.6.2.1.263.1</t>
  </si>
  <si>
    <t>EKP61</t>
  </si>
  <si>
    <t>e-Kiirabikaardi infosüsteemi kesksüsteemi kasutajatele on võimalik määrata õigused, mis on loetletud selles klassifikaatoris</t>
  </si>
  <si>
    <t>määratakse vastavalt e-Kiirabikaardi infosüsteemi kesksüsteemi kasutajatele määratud rollidele</t>
  </si>
  <si>
    <t>Kiirabikaardi kesksüsteemi õigused on järgmised: kiirabikaardi täitmine/edastamine/printimine; kiirabikaardi vaatamine/printimine; kiirabibrigaadi andmete seadistamine (brigaadide koosseisud); statistika ja aruandlus (Terviseamet); aruandlus (kiirabiasutuse volitatud töötajad); õigus muuta jooksva päeva arsti/õe/kiirabitehniku(autojuhi) graafikut; arsti/õe/kiirabitehniku töögraafikute koostamine; töögraafikute vaatamine ja printimine; transporditellimuste esitamine/vaatamine/ arve alusdokumentide koostamine; registrite administreerimine; õiguste administreerimine; ravijuhiste administreerimine; kiirabikaardi täitmise reeglite administreerimine; hospitaliseerimiskohtade ja maksjate asutuste administreerimine; ravimite administraator (kiirabiasutuse volitatud töötajad);</t>
  </si>
  <si>
    <t>e-Kiirabi infosüsteem</t>
  </si>
  <si>
    <t>piret.tammpere@sm.ee; ago.korgvee@kliinikum.ee; veronika reinhard@kliinikum.ee; kadi.eessaar@sm.ee</t>
  </si>
  <si>
    <t> 1.3.6.1.4.1.28284.6.2.2.61.1</t>
  </si>
  <si>
    <t>KA</t>
  </si>
  <si>
    <t>EKP62</t>
  </si>
  <si>
    <t>e-Kiirabikaardi infosüsteemi kasutajate rollide nimekiri</t>
  </si>
  <si>
    <t>vastavalt nimekirjale määratakse e-Kiirabikaardi IS kasutajate rollid</t>
  </si>
  <si>
    <t>kasutajate rollid on järgmised: kiirabiasutuse registraatir (dispetšer, korraldaja); kiirabibrigaadi liige-arst; kiirabibrigaadi liige - õde; kiirabibrigaadi liige - kiirabitehnik; kiirabiasutuse statistik; kiirabiasutuse raamatupidaja; kiirabiasutuse juhtkond; arsti töögraafiku koostaja; õe töögraafiku koostaja; kiirabitehniku töögraafiku koostaja; kiirabiasutuse õiguste haldur (süsteemiadministraator); kiirabiasutuse haldur (filiaalid, autod, brigaadid, personal); transporditellimuste vastuvõtja; klienditoe osutajad; KP (kiirabiportaali) administraator (ravijuhised); KÜ administraator (kaardi täitmise reeglid); terviseameti töötaja; kodanik (transporditellimused); TTO töötaja;</t>
  </si>
  <si>
    <t>EKP (kiirabiportaal)</t>
  </si>
  <si>
    <t>ago.korgvee@kliinikum.ee; veronika.reinhard@kliinikum.ee; piret.tammpere@sm.ee; kadi.eessaar@sm.ee</t>
  </si>
  <si>
    <t> 1.3.6.1.4.1.28284.6.2.2.62.1</t>
  </si>
  <si>
    <t>ORFYSARENH</t>
  </si>
  <si>
    <t>vaadeldakse patsiendi üldist füsioloogilist arengut vastavalt tema vanusele</t>
  </si>
  <si>
    <t>valitakse vastav hinnang: 1- eakohane; 2- alaarenenud;</t>
  </si>
  <si>
    <t>eakohaselt arenenud isik; alaarenenu - isik, kelle füüsiline areng on peetunud või häirunud kaasasündinud või arenemisperioodil omandatud haiguse, häire või vigastuse tõttu;</t>
  </si>
  <si>
    <t>1.3.6.1.4.1.28284.6.2.1.108.1</t>
  </si>
  <si>
    <t>üldmotoorika</t>
  </si>
  <si>
    <t>YLDMOT</t>
  </si>
  <si>
    <t>kolmekohaline kood "TNNN"</t>
  </si>
  <si>
    <t>lapse areng - üldmotoorika areng</t>
  </si>
  <si>
    <t>valitakse vastav üldmotoorika arengu tasemed</t>
  </si>
  <si>
    <t>Meditsiiniline dokumentatsioon ehk Digitaalse Terviseloo - tervisekontrollikaardi läbivaatuste teatis.</t>
  </si>
  <si>
    <t>ORYINTSYHSN</t>
  </si>
  <si>
    <t>patsiendi ülemiste intsisiivide asend ülahuule suhtes naeratades</t>
  </si>
  <si>
    <t>märgitakse patsiendi ülemiste intsisiivide asendi ülahuule suhtes naeratades: 1- paljastuvad hambad; 2- paljastuvad igemed</t>
  </si>
  <si>
    <t>kristen.nigul@kliinik32.ee;  raul.varul@ortodontia.ee</t>
  </si>
  <si>
    <t>1.3.6.1.4.1.28284.6.2.1.109.1</t>
  </si>
  <si>
    <t>Ülemiste intsisiivide ja ülahuule suhe puhkeseisundis</t>
  </si>
  <si>
    <t>ORYINTSYHSP</t>
  </si>
  <si>
    <t>patsiendi ülemiste intsisiivide asend ülahuule suhtes puhkeseisundis</t>
  </si>
  <si>
    <t>märgitakse patsiendi ülemiste intsisiivide asendi ülahuule suhtes: 1- huule joonel; 2- ülespoole; 3- allapoole.</t>
  </si>
  <si>
    <t>1.3.6.1.4.1.28284.6.2.1.110.1</t>
  </si>
  <si>
    <t>inglisekeelne haiguse nimetus eraldi veerus</t>
  </si>
  <si>
    <t>1.3.6.1.4.1.28284.6.2.1.318</t>
  </si>
  <si>
    <t>Olemas</t>
  </si>
  <si>
    <t>Kahel väärtusel olemas, teistel puudub.</t>
  </si>
  <si>
    <t xml:space="preserve"> UICC TNM
UICC - international union against cancer 
viide algsele klassifikaatorile mis on publitseeritud kui .zip faili kokkupakitud .pdf failid</t>
  </si>
  <si>
    <t>TVLLK</t>
  </si>
  <si>
    <t>haigusleht, hooldusleht, sünnitusleht, lapsenadamisleht</t>
  </si>
  <si>
    <t>DL välisdokumendi töövõimetuslehe liigid</t>
  </si>
  <si>
    <t>TNMMUI</t>
  </si>
  <si>
    <t>Ühe-kuni kolmekohaline kombineeritud (täht; täht-täht; täht-number; täht-number-täht) kood - "T"; "TT"; "TN"; "TNT"</t>
  </si>
  <si>
    <t>ST_silmamunasoonkesta pahaloomuline pigmentkasvaja (melanoom)</t>
  </si>
  <si>
    <t>Seletuskiri</t>
  </si>
  <si>
    <t>Loendis on hierarhilisel kujul esitatud vastava vähkkasvaja T - Primary Tumor (T)  ja tema alamliigid; N - Regional Lymph Nodes (N) ja tema alamliigid; M - Distant Metastasis (M) ja tema alamliigid.</t>
  </si>
  <si>
    <t xml:space="preserve">Valitakse vastava vähkkasvaja T - kood, N - kood ja M -kood. </t>
  </si>
  <si>
    <t>Põhimõiste on vikerkesta(uvea_iris) pahaloomulise  pigmentkasvaja (melanoom) TNM .</t>
  </si>
  <si>
    <t>SBD</t>
  </si>
  <si>
    <t>Põhimõiste on sapiteede(Bile_Ducts) vähkkasvaja staadium.</t>
  </si>
  <si>
    <t>cmMU</t>
  </si>
  <si>
    <t>Kolmekohaline kombineeritud (täht-number-number;) kood - "TNN".</t>
  </si>
  <si>
    <t>TNM_ripskeha ja soonkesta pahaloomuline pigmentkasvaja (melanoom);TNM_vikerkesta pahaloomuline pigmentkasvaja (melanoom)</t>
  </si>
  <si>
    <t>Põhimõiste on silmamunasoonkesta(malignant_melanoma_uvea) pahaloomulise pigmentkasvaja (melanoom) staadium.</t>
  </si>
  <si>
    <t>SPEN</t>
  </si>
  <si>
    <t>Põhimõiste on suguti (penis) vählkkasvaja staadium.</t>
  </si>
  <si>
    <t>SE</t>
  </si>
  <si>
    <t>Kahe-kuni neljakohaline kombineeritud (täht-number; täht-number-number; täht-number-täht; täht-number-täht-number) kood -  "TN"; "TNT"; "TNN"; "TNTN"</t>
  </si>
  <si>
    <t>TNM_söögitoru alumine rinnaosa; TNM_söögitoru ülemine rinnaosa; TNM_söögitoru keskmine rinnaosa</t>
  </si>
  <si>
    <t>Põhimõiste on söögitoru(esophagus) vähkkasvaja staadium.</t>
  </si>
  <si>
    <t>SSG</t>
  </si>
  <si>
    <t>Põhimõiste on süljenäärmete (salivari_glands) staadium.</t>
  </si>
  <si>
    <t>SGTT</t>
  </si>
  <si>
    <t>Põhimõiste on trofoblastiliste kasvajate (gest_troph_tumors) staadium.</t>
  </si>
  <si>
    <t>SVAG</t>
  </si>
  <si>
    <t>Kahe-kuni kolmekohaline kombineeritud (täht-number; täht-number-numbert; täht-number-täht) kood -  "TN"; "TNN"; "TNT".</t>
  </si>
  <si>
    <t>Põhimõiste on tupe(vagina) vähkkasvaja staadium.</t>
  </si>
  <si>
    <t>dokumendid .zip failis</t>
  </si>
  <si>
    <t>TNMPROS</t>
  </si>
  <si>
    <t>Ühe-kuni neljakohaline kombineeritud (täht; täht-täht; täht-täht-number; täht-number; täht-number-täht; täht-täht-number-täht; täht-number-täht-täht) kood - "T"; "TT"; "TTN"; "TN"; "TNT"; "TTNT"; "TNTT".</t>
  </si>
  <si>
    <t>Loendis on hierarhilisel kujul esitatud vastava vähkkasvaja T - Primary Tumor (T)  ja tema alamliigid; PT - Pathologic Primary Tumor (T); N - Regional Lymph Nodes (N) ja tema alamliigid; PN - Pathologic Regional Lymph Nodes (N); M - Distant Metastasis (M) ja tema alamliigid.</t>
  </si>
  <si>
    <t>Põhimõiste on eesnäärme (prostate) vähkkasvaja TNM.</t>
  </si>
  <si>
    <t>TNMUC</t>
  </si>
  <si>
    <t>Ühe-kuni viiekohaline kombineeritud (täht; täht-täht; täht-täht-täht-täht-täht; täht-number; täht-number-täht) kood - "T"; "TT"; "TTTTT"; "TN"; "TNT"</t>
  </si>
  <si>
    <t>Põhimõiste on eesnäärme transitoorrakulise vähi [urethelial_(transitional cell)_carcinoma_of_tne_prostata] TNM.</t>
  </si>
  <si>
    <t>TNMCU</t>
  </si>
  <si>
    <t>Ühe-kuni neljakohaline kombineeritud (täht; täht-täht; täht-täht-täht; täht-number; täht-number-täht; täht-number-täht-number) kood - "T"; "TT"; "TTT"; "TN"; "TNT"; "TNTN"</t>
  </si>
  <si>
    <t>Põhimõiste on emakakaela(Cervix_uteri) vähkkasvaja TNM. On olemas seletus.</t>
  </si>
  <si>
    <t>TNMCOU</t>
  </si>
  <si>
    <t>Ühe-kuni kolmekohaline kombineeritud (täht; täht-täht; täht-täht-täht; täht-täht-täht-täht; täht-number; täht-number-täht; täht-täht-number-täht) kood - "T"; "TT"; "TTT"; "TTTT"; "TN"; "TNT"; "TTNT".</t>
  </si>
  <si>
    <t>Põhimõiste on emakakeha(corpus_uteri) vähkkasvaja TNM.</t>
  </si>
  <si>
    <t>TNMLO</t>
  </si>
  <si>
    <t>Ühe-kuni kolmekohaline kombineeritud (täht; täht-täht; täht-täht-täht; täht-number; täht-number-täht) kood - "T"; "TT"; "TTT"; "TN"; "TNT"</t>
  </si>
  <si>
    <t>ST_huul_ suuõõs</t>
  </si>
  <si>
    <t>Põhimõiste on huule, suuõõne(lip_oral) vähkkasvaja  TNM. On olemas seletus.</t>
  </si>
  <si>
    <t>TNMVUL</t>
  </si>
  <si>
    <t>Põhimõiste on häbeme(vulva) vähkkasvaja TNM.</t>
  </si>
  <si>
    <t>Ühel väärtusel on selgitus, teustel puudub</t>
  </si>
  <si>
    <t>TNMTEHAC</t>
  </si>
  <si>
    <t>ST_kilpnääre, papillaarne või follikulaarne alla 45 aastasel; ST_kilpnääre, papillaarne või follikulaarne 45 aastasel või vanemal ja medullaarne vähk</t>
  </si>
  <si>
    <t>Põhimõiste on kilpnääre kõikide vähkkasvajate, v.a anaplastiline,(thyroid_all_exclude_anaplastic_carcinoma)  TNM.</t>
  </si>
  <si>
    <t>TNMTHAC</t>
  </si>
  <si>
    <t>TNM_kilpnääre-anaplastiline vähk; ST_kilpnääre, papillaarne või follikulaarne alla 45 aastasel; ST_kilpnääre, papillaarne või follikulaarne 45 aastasel või vanemal ja medullaarne vähk; ST_kilpnääre-anaplastiline vähk; ST_kilpnääre kõik, v.a anaplastiline vähk.</t>
  </si>
  <si>
    <t>Põhimõiste on TNM_thyroid_anaplastic_carcinoma.</t>
  </si>
  <si>
    <t>TNMLUG</t>
  </si>
  <si>
    <t>Põhimõiste on kopsu (lung) vähkkasvaja TNM. On olemas selgitused.</t>
  </si>
  <si>
    <t>TNMURB</t>
  </si>
  <si>
    <t>Ühe-kuni neljakohaline kombineeritud (täht; täht-täht; täht-täht-täht; täht-täht-number-täht; täht-number; täht-number-täht;) kood - "T"; "TT"; "TTT"; "TNT"; "TN"; "TTNT"</t>
  </si>
  <si>
    <t>Loendis on hierarhilisel kujul esitatud vastava vähkkasvaja T - Primary Tumor (T)  ja tema alamliigid; PT - Pathologic Primary Tumor (T); N - Regional Lymph Nodes (N) ja tema alamliigid; ; M - Distant Metastasis (M) ja tema alamliigid.</t>
  </si>
  <si>
    <t>Põhimõiste on kusepõie(urinary_bladder) vähkkasvaja TNM.</t>
  </si>
  <si>
    <t>TNMPN</t>
  </si>
  <si>
    <t>Põhimõiste on kõhunäärme(pancreas) TNM.</t>
  </si>
  <si>
    <t>TNMCR</t>
  </si>
  <si>
    <t>Põhimõiste on käär- ja pärasoole(Colon_and_Rectum) vähkkasvaja TNM. On olemas seletused.</t>
  </si>
  <si>
    <t>TNMLG</t>
  </si>
  <si>
    <t>Põhimõiste on kõri-häälekõri vähkkasvaja (larynx_glottis) TNM.</t>
  </si>
  <si>
    <t>TNMLSG</t>
  </si>
  <si>
    <t>Põhimõiste on kõri-häälekõrialumiku(larynx_subglottis) vähkkasvaja TNM.</t>
  </si>
  <si>
    <t>TNM_kõri-häälekõriülemik (supraglottis)</t>
  </si>
  <si>
    <t>TNMLSRG</t>
  </si>
  <si>
    <t>Põhimõiste on kõri-häälekõriülemiku (supraglottis) (larynx_supraglottis vähkkasvaja TNM.</t>
  </si>
  <si>
    <t>TNMBO</t>
  </si>
  <si>
    <t>Ühe-kuni neljakohaline kombineeritud (täht; täht-täht; täht-täht-täht; täht-number; täht-number-täht; täht-number-täht-täht) kood - "T"; "TT"; "TN"; "TNT"; "TNTT".</t>
  </si>
  <si>
    <t>Põhimõiste on luu(Bone) pahaloomulise kasvaja TNM</t>
  </si>
  <si>
    <t>TNMSTOM</t>
  </si>
  <si>
    <t>Põhimõiste on mao (stomach) vähkkasvaja TNM.</t>
  </si>
  <si>
    <t>TNMLR</t>
  </si>
  <si>
    <t>Põhimõiste on maksa(liver) vähkkasvaja TNM.</t>
  </si>
  <si>
    <t>EOS</t>
  </si>
  <si>
    <t>TNMFT</t>
  </si>
  <si>
    <t>Põhimõiste on munajuha(fallopian_tube) vähkkasvaja TNM.</t>
  </si>
  <si>
    <t>TNMTES</t>
  </si>
  <si>
    <t>Ühe-kuni neljakohaline kombineeritud (täht; täht-täht; täht-täht-number; täht-täht-täht; täht-täht-täht-täht; täht-number; täht-number-täht; täht-number-täht-täht;) kood - "T"; "TT"; "TTT"; "TTN"; "TN"; "TTN"; "TNTT</t>
  </si>
  <si>
    <t>Loendis on hierarhilisel kujul esitatud vastava vähkkasvaja PT - Pathologic Primary Tumor (T); T - Primary Tumor (T)  ja tema alamliigid; N - Regional Lymph Nodes (N) ja tema alamliigid; PN - Pathologic Regional Lymph Nodes (N); M - Distant Metastasis (M) ja tema alamliigid.</t>
  </si>
  <si>
    <t>Põhimõiste on munandi(testis) vähkkasvaja TNM.</t>
  </si>
  <si>
    <t>TNMOV</t>
  </si>
  <si>
    <t>Põhimõiste on munasarja(ovary) vähkkasvaja TNM. On olemas seletused.</t>
  </si>
  <si>
    <t>Kuuel väärtusel olemas, teistel puudub.</t>
  </si>
  <si>
    <t>TNM_naha pahaloomuline pigmentkasvaja (melanoom)</t>
  </si>
  <si>
    <t>TNMSK</t>
  </si>
  <si>
    <t>Ühe-kuni neljakohaline kombineeritud (täht; täht-täht; täht-täht-täht; täht-number; täht-number-täht; täht-number-täht-täht) kood - "T"; "TT"; "TTT"; "TN"; "TNT"; "TNTT".</t>
  </si>
  <si>
    <t>ST_patoloogiline naha pahaloomuline pingmentkasvaja (melanoom); ST_kliiniline naha pahaloomuline pingmentkasvaja (melanoom)</t>
  </si>
  <si>
    <t>Põhimõiste on naha pahaloomulise pingmentkasvaja (melanoomi)(melanoma_skin) TNM.</t>
  </si>
  <si>
    <t>TNMCS</t>
  </si>
  <si>
    <t>Põhimõiste on nahavähkkasvaja(Carcinoma_skin) TNM. On olemas seletused.</t>
  </si>
  <si>
    <t>Ühel väärtusel olemas, teistel puudub.</t>
  </si>
  <si>
    <t>TNMPHHY</t>
  </si>
  <si>
    <t>ST_neel-suuneel, hüpofaarünks; (TNM_neel-ninaneel; ST_neel-ninaneel; TNM_neel- suuneel)</t>
  </si>
  <si>
    <t>Põhimõiste on neelu-alaneelu(pharynx-hypopharynx) vähkkasvaja TNM.</t>
  </si>
  <si>
    <t>TNMPHNS</t>
  </si>
  <si>
    <t>ST_neel-ninaneel, TNM_neel-suuneel, TNM_TNM_neel-alaneel</t>
  </si>
  <si>
    <t>Põhimõiste on neel-ninaneelu (pharynx-nasopharynx) vähkkasvaja TNM.</t>
  </si>
  <si>
    <t>Viiel väärtusel olemas, teistel puudub.</t>
  </si>
  <si>
    <t>TNMPHOR</t>
  </si>
  <si>
    <t>ST_neel-suuneel, hüpofaarünks;( TNM_neel-ninaneel; ST_neel-ninaneel; TNM_neel-alaneel;)</t>
  </si>
  <si>
    <t>Põhimõiste on neelu-suuneelu(pharynx-oropharynx) TNM.</t>
  </si>
  <si>
    <t>TNMKN</t>
  </si>
  <si>
    <t>Põhimõiste on neeru vähkkasvaja (kidney) TNM.</t>
  </si>
  <si>
    <t>TNMRPU</t>
  </si>
  <si>
    <t>Ühe-kuni kolmekohaline kombineeritud (täht; täht-täht; täht-täht-täht; täht-number; täht-number-täht; täht-number-täht-täht) kood - "T"; "TT"; "TTT"; "TN"; "TNT"; "TNTT".</t>
  </si>
  <si>
    <t>Põhimõiste on neeruvaagna ja kusejuha(renal_pelvis_and_ureter) vähkkasvaja  TNM.</t>
  </si>
  <si>
    <t>TNMPNCE</t>
  </si>
  <si>
    <t>ST_ninakõrvalurked; TNM_ninakõrvalurked-ülalõuaurge</t>
  </si>
  <si>
    <t>Põhimõiste on ninakõrvalurked-ninaõõs ja sõelluu-urge (paranasal_nasal_cavity_and_ethmoid_sinus) TNM.</t>
  </si>
  <si>
    <t>TNMPMS</t>
  </si>
  <si>
    <t>ST_ninakõrvalurked; TNM_ninakõrvalurked-ninaõõs ja sõelluu-urge</t>
  </si>
  <si>
    <t>Põhimõiste on ninakõrvalurked-ülalõuaurge(paranasal_maxillary_sinus) TNM.</t>
  </si>
  <si>
    <t>TNMSI</t>
  </si>
  <si>
    <t>Põhimõiste on peensoole(small_intestine) vähkkasvaja TNM.</t>
  </si>
  <si>
    <t>TNMSTS</t>
  </si>
  <si>
    <t>Põhimõiste on pehmete kudede-sarkoomi(soft_tissue_sarcoma) TNM.</t>
  </si>
  <si>
    <t>TNMCLG</t>
  </si>
  <si>
    <t>Põhimõiste on pisaranäärmevähkkasvaja(Carcinoma_lacrimal_gland) TNM.</t>
  </si>
  <si>
    <t>TNM_ pleuramesotelioom</t>
  </si>
  <si>
    <t>TNMPLM</t>
  </si>
  <si>
    <t>Põhimõiste on TNM_pleural_mesothelioma. On olemas selgitused.</t>
  </si>
  <si>
    <t>TNMAC</t>
  </si>
  <si>
    <t>ST_anal_canal</t>
  </si>
  <si>
    <t xml:space="preserve">Põhimõiste on pärakukanali(Anal Canal) vähkkasvaja TNM. </t>
  </si>
  <si>
    <t>Kõikgil ridadel olemas</t>
  </si>
  <si>
    <t>TNMRET</t>
  </si>
  <si>
    <t>Ühe-kuni viiekohaline kombineeritud (täht; täht-täht; täht-täht-number; täht-täht-täht; täht-number; täht-number-täht; täht-täht-number-täht; täht-täht-number-täht-täht) kood - "T"; "TT"; "TTT"; "TTN"; "TN"; "TNT"; "TTNT"; "TTNTT</t>
  </si>
  <si>
    <t>Loendis on hierarhilisel kujul esitatud vastava vähkkasvaja T - Primary Tumor (T)  ja tema alamliigid; PT - Pathologic Primary Tumor (T); N - Regional Lymph Nodes (N) ja tema alamliigid; PN - Pathologic Regional Lymph Nodes (N); M - Distant Metastasis (M) ja tema alamliigid; PM - Pathologic Distant Metastasis (M).</t>
  </si>
  <si>
    <t>Põhimõiste on TNM_retinoblastoma.</t>
  </si>
  <si>
    <t>TNMBR</t>
  </si>
  <si>
    <t>Ühe-kuni üheksakohaline kombineeritud (täht; täht-täht; täht-täht-täht; täht-number; täht-number-täht; täht-täht-number; täht-täht-number-täht; täht-täht-number-(i-); täht-täht-number-(i+); täht-täht-number-(mol-); täht-täht-number-(mol+) ) kood - "T"; "TT"; "TTT"; "TN"; "TNT"; "TTN"; "TTNT"; "TTN(i-)"; "TTN(i+)"; "TTN(mol-)"; "TTN(mol+)".</t>
  </si>
  <si>
    <t>Loendis on hierarhilisel kujul esitatud vastava vähkkasvaja T - Primary Tumor (T)  ja tema alamliigid; PN - Pathologic Regional Lymph Nodes(pN) ja tema alamliigid; N - Regional Lymph Nodes (N) ja tema alamliigid; M - Distant Metastasis (M) ja tema alamliigid.</t>
  </si>
  <si>
    <t>Põhimõiste on rinnanäärme(Breast) vähkkasvaja TNM. On olemas selgitused.</t>
  </si>
  <si>
    <t>Seitsmeteistkümnel väärtusel olemas, teistel puudub.</t>
  </si>
  <si>
    <t>TNM_ripskeha ja soonkesta pahaloomuline pigmentkasvaja (melanoom)</t>
  </si>
  <si>
    <t>TNMMUCBC</t>
  </si>
  <si>
    <t>Põhimõiste on ripskeha ja soonkesta(uvea_ciliary_body_and_choroid) pahaloomulise pigmentkasvaja (melanoom) TNM. On olemas selgitused.</t>
  </si>
  <si>
    <t>TNMGB</t>
  </si>
  <si>
    <t>ST_sapipõis</t>
  </si>
  <si>
    <t>Põhimõiste on sapipõie (gallbladder) vähkkasvaja TNM.</t>
  </si>
  <si>
    <t>TNMBD</t>
  </si>
  <si>
    <t>Põhimõiste on sapitee(Bile_Ducts) vähkkasvaja TNM</t>
  </si>
  <si>
    <t>TNMCC</t>
  </si>
  <si>
    <t>Põhimõiste on silma sidekesta kartsinoomi (Carcinoma_conjuctiva) TNM</t>
  </si>
  <si>
    <t>TNMMMC</t>
  </si>
  <si>
    <t>Ühe-kuni neljakohaline kombineeritud (täht; täht-täht; täht-number; täht-täht-number; täht-number-täht; täht-täht-number-täht ) kood - "T"; "TT"; "TN"; "TTN"; "TNT"; "TTNT"</t>
  </si>
  <si>
    <t>Loendis on hierarhilisel kujul esitatud vastava vähkkasvaja T - Primary Tumor (T)  ja tema alamliigid; PT - Pathologic Primary Tumor (T); PN - Regional Lymph Nodes (N) ja tema alamliigid; PM - Distant Metastasis (M) ja tema alamliigid.</t>
  </si>
  <si>
    <t>Põhimõiste on silma sidekesta(malignant_melanoma_conjuctiva) pahaloomuline pigmentkasvaja (melanoom) TNM.</t>
  </si>
  <si>
    <t>TNMSO</t>
  </si>
  <si>
    <t>Põhimõiste on sarkoom-silmakoopa(sarcoma_orbit) vähkkasvaja TNM.</t>
  </si>
  <si>
    <t>TNMCE</t>
  </si>
  <si>
    <t>Põhimõiste on silmalauvähkkasvaja(Carcinoma_eyelid) TNM</t>
  </si>
  <si>
    <t>TNMPEN</t>
  </si>
  <si>
    <t>Põhimõiste on suguti (penis) vähkkasvaja TNM.</t>
  </si>
  <si>
    <t>TNMLTE</t>
  </si>
  <si>
    <t>Põhimõiste on söögitoru alumine rinnaosa(lower_thoracic_esophagus) TNM</t>
  </si>
  <si>
    <t>TNMME</t>
  </si>
  <si>
    <t>Põhimõiste on söögitoru keskmise rinnaosa(midthoracic_esophagus) vähkkasvaja TNM.</t>
  </si>
  <si>
    <t>TNMUTE</t>
  </si>
  <si>
    <t>Põhimõiste on söögitoru ülemine rinnaosa(upper_thoracic_esophagus) vähkkasvaja TNM</t>
  </si>
  <si>
    <t>TNMSG</t>
  </si>
  <si>
    <t>Põhimõiste on süljenäärmete (salivari_glands)  TNM.</t>
  </si>
  <si>
    <t>TNMGTT</t>
  </si>
  <si>
    <t>Ühe-kuni neljakohaline kombineeritud (täht; täht-täht; täht-number; täht-number-täht; täht-number-täht-täht) kood - "T"; "TT"; "TN"; "TNT"; "TNTT".</t>
  </si>
  <si>
    <t>Põhimõiste on trofoblastiliste kasvajate (gest_troph_tumors) TNM.</t>
  </si>
  <si>
    <t>TNMVAG</t>
  </si>
  <si>
    <t>Põhimõiste on tupe(vagina) vähkkasvaja TNM.</t>
  </si>
  <si>
    <t>1.3.6.1.4.1.28284.6.2.1.266</t>
  </si>
  <si>
    <t>1.3.6.1.4.1.28284.6.2.1.300</t>
  </si>
  <si>
    <t>2.16.840.1.113883.6.1</t>
  </si>
  <si>
    <t>1.3.6.1.4.1.28284.6.2.1.315</t>
  </si>
  <si>
    <t>1.3.6.1.4.1.28284.6.2.1.312</t>
  </si>
  <si>
    <t>1.3.6.1.4.1.28284.6.2.1.248</t>
  </si>
  <si>
    <t>1.3.6.1.4.1.28284.6.2.1.254</t>
  </si>
  <si>
    <t>Kasutatakse labori uuringute tulemuste edastamiseks</t>
  </si>
  <si>
    <t>Kasutatakse TSK, SKV, epikriiside, saatekirjade analüüsi sektsiooni ja dokumendi väljavõtte päringus vastus (uuringud) standardi mallis "analüüsi vastus".</t>
  </si>
  <si>
    <t>Selgitusfailis on märgitud, et publitseeritud on ka loendi XML versioon, tegelikkuses on publitseeritud vaid CSV ja XLS.</t>
  </si>
  <si>
    <t>Selgitusfailis olevad andmed ei anna mingit täpsustavad infot klassifikaatori kasutamise kohta.
Selgitusfailis on märgitud, et uuendamine toimub vastavalt seadusandluse muudatustele. Jääb selgusetuks vastavalt millise seadusandluse muudatustele.</t>
  </si>
  <si>
    <t>Selgitusfailis täpsustatakse, et kasutusel on 2-kohalised tähe ja numbri kombinatsioonid, tegelikkuses aga kasutatakse ka 3-kohalisi koode.</t>
  </si>
  <si>
    <t>LOINC</t>
  </si>
  <si>
    <t>Viimase versiooni all on publitseeritud ainult viide  Kliinikumi lehel asuvale LABOR andmebaasile.
Selgitusfailis olev OID viitab OID-ile "Laborianalüüsid Eestis LOINC", mis on kehtetuks tunnistatud.
Jääb selgusetuks kus asuvad failid, millele viitab selgitusfailis olev kasutamise juhend.</t>
  </si>
  <si>
    <t>Kasutatakse analüüsi tellimisel uuringu eesmärgi märkimiseks. Ei kasutata TIS dokumentidel.</t>
  </si>
  <si>
    <t>Ei kasutata TIS standardites</t>
  </si>
  <si>
    <t>Selgitusfaili lahtris "väljatöötamise aluseks olnud klassifikatsioon..." on täpsustatud, et loend on koostatud ELMÜ ettepanekute alusel, kuid ei ole viidatud ühelegi klassifikaatorile.
Selgitusfaili ei ole lisatud OID-i.</t>
  </si>
  <si>
    <t>Kasutatakse labori uuringute tulemuste edastamisel ühiku märkimiseks. Ei kasutata TIS dokumentidel.</t>
  </si>
  <si>
    <t>Loendi 1. versioon ei ole OID-iga seotud.
Loend ei ole kodeeritud, kood on sama kui lühinimetus.
Selgitusfailis olev loendi kasutamise juhendi kirjeldus on segane.
Selgitusfaili ei ole lisatud OID-i.
Loendi juures puudub selge täpsustus, et loendit ei kasutata TIS standardites.</t>
  </si>
  <si>
    <t>Lühinimetuse veerus olev nimetus on kohati pikem kui nimetuse ja pika nimetuse veerus olev nimetus.
Selgitusfailis on märgitud, et publitseeritud on ka loendi XML versioon, tegelikkuses on publitseeritud vaid CSV ja XLS.
Selgitusfail viitab, et väljatöötamise aluseks on olnud mingi rahvaloenduse loend, kuid ei ole täpsemalt viidatud milline loend.</t>
  </si>
  <si>
    <t>Klassifikaator laste lihastoonuse hinnangu märkimiseks. Sisu vajab kindlasti ülevaatamist.</t>
  </si>
  <si>
    <t>Selgitusfailis on märgitud, et publitseeritud on ka loendi XML versioon, tegelikkuses on publitseeritud vaid CSV ja XLS.
Selgitusfailis märgitud, et kasutusel 3-kohalised koodid, tegelikkuses 2-kohalised.
Selgitusfailis on märgitud, et uuendamine toimub vastavalt seadusandluse muudatustele. Jääb selgusetuks vastavalt millise seadusandluse muudatustele.</t>
  </si>
  <si>
    <t>Kiirabiauto identifitseerimisnumbri tüübi (LR registreerimismärk või kere number) märkimiseks kasutatav klassifikaator</t>
  </si>
  <si>
    <t>Kiirabi sõnumite mallid "Kiirabibrigaadi liiklusvahend", "Kiirabibrigaadi liiklusvahendi andmed töögraafikus", "Liiklusvahendi identifikaator", "Liiklusvahendi päringu parameetrid"</t>
  </si>
  <si>
    <t>Puudub loendi selgitusfail
Kas kiirabiauto puhul kasutatakse üldse kunagi registreerimisnumbri märkimise asemel kere numbrit auto identifitseerimiseks ehk kas see klassifikaator sellisel kujul on üldse vajalik?</t>
  </si>
  <si>
    <t>Klassifikaatori sisuks on loetelu kiirabibrigaadi liikusvahenditest</t>
  </si>
  <si>
    <t>Kiirabi sõnumite mallid "Kiirabibrigaadi liiklusvahend", "Kiirabibrigaadi liiklusvahendi andmed töögraafikus", "Liiklusvahendi liik", "Liiklusvahendi päringu parameetrid"</t>
  </si>
  <si>
    <t>Klassifikaatori faili veergu "selgitus" on lisatud lühend KA, mis ilmselt viitab kiirabiautole. Kas on mingi põhjus miks see selgitus seal veerus vajalik on, ei ole teada.
Selgitusfailis olev kasutamise juhend viitab üldse teise klassifikaatori kasutamisele (liiklusvahendid).
Selgitusfailis olev mõistete definitsioonide lahter on täidetud, kuid sisult ei anna lugejale mingit lisainfot.
Selgitusfaili lahtris "kasutuskoht" on kirjeldatud, et klassifikaator on kasutusel kesksüsteemi arenduses ja sõnumite mallides, kuid see ei anna lugejale sisulist infot klassifikaatori kasutamise kohta.
Klassifikaator sisaldab vaid ühte väärtust - kiirabiauto. Vajab ülevaatust, kas klassifikaatori saaks mõne teise klassifikaatoriga ühendada või siis loobuda kiirabi liiklusvahendi tüübi märkimisel klassifikaatori kasutamisest.</t>
  </si>
  <si>
    <t>Klassifikaatorit kasutatakse NAKIS dokumentidel looma liigi määramiseks looma hammustuse korral. Sisaldab loetelu loomaliikidest, teatud juhtudel täpsustusega kas tegemist on nö tuttava või võõra loomaga.</t>
  </si>
  <si>
    <t>Koodidena on kasutatud ingliskeelsete nimetuste lühendeid.
Selgitusfailis on öeldud, et koodiks on mitmekohaline tähtede kombinatsioon, kuid teatud juhtudel on koodis kasutatud ka erimärke ("/").
Selgitusfailis on märgitud, et publitseeritud on ka loendi XML versioon, tegelikkuses on publitseeritud vaid CSV ja XLS.
Selgitusfailis olev lahter lühiiseloomustus ei anna mingit infot klassifikaatori sisu ega eesmärgi kohta.</t>
  </si>
  <si>
    <t>Esialgu on klassifikaator olnud kasutusel vaid läbivaatuse teatistel, hiljem võetud kasutusele ka objektiivse leiu sektsioonis.</t>
  </si>
  <si>
    <t>Koodidena on kasutatud ingliskeelsete nimetuste lühendeid.
Selgitusfailis on märgitud, et publitseeritavaks formaadiks on XML, tegelikkuses on publitseeritud CSV ja XLS failid.
Selgitusfailis ei ole uuendatud muudatuste tegemise kuupäeva.
Lühiiseloomustus segane - mida tähendab, et klassifikaatoris on loetletud meditsiinilised läbivaatused, millele ei ole leitud vastet meditsiinilisest klassifikaatorist?
Selgitusfailis olev kasutamise juhend on sisutühi.
Klassifikaator sisaldab sisuliselt dubleerivaid väärtuseid, näit. suuõõne- ja hammaskonna kontroll, suu limaskest/suuõõs, hambad.
Sisult väga ebaühtlane loend - segamini organid, mõõdetavad suurused jm. Sageli jääb arusaamatuks millisele läbivaatusele elemendi nimetus viitab.</t>
  </si>
  <si>
    <t>Selgitusfailis on märgitud, et publitseeritavaks formaadiks on XML, tegelikkuses on publitseeritud CSV ja XLS failid.
Selgitusfailis ei ole uuendatud muudatuste tegemise kuupäeva.
Selgitusfailis olev kasutamise juhend on sisutühi.</t>
  </si>
  <si>
    <t>Vanused + neile vastavad klassid.</t>
  </si>
  <si>
    <t>Elemendi koodid dubleerivad lühinimetust. Koodides on kasutusel erimärgid (",").
Selgitusfailis on märgitud, et publitseeritud on ka loendi XML versioon, tegelikkuses on publitseeritud vaid CSV ja XLS.
Selgitusfailis on märgitud, et uuendamine toimub vastavalt seadusandluse muudatustele. Jääb selgusetuks vastavalt millise seadusandluse muudatustele.
Selgitusfaili lahtrite "lühiiseloomustus, "kasutamise juhend", "mõistete definitsioonid" sisu ei anna selgitusfaili lugejale mingit täpsemat infot klassifikaatori kohta.</t>
  </si>
  <si>
    <t>Selgitusfailis on märgitud, et publitseeritud on ka loendi XML versioon, tegelikkuses on publitseeritud vaid CSV ja XLS.
Selgitusfaili lühiiseloomustuse lahtri sisu sisuliselt dubleerib klassifikaatori sisu, mõistete definitsiooni lahter on küll täidetud, kuid selles ei defineerita ühtegi mõistet.</t>
  </si>
  <si>
    <t>Ortodontiakaart? Kehtetu?</t>
  </si>
  <si>
    <t>Kiirabikaardil kasutatav loetelu afaasia liikidest</t>
  </si>
  <si>
    <t>Kiirabikaardi sektsioon "neuroloogiline leid", mall "afaasia".</t>
  </si>
  <si>
    <t>Meditsiinisõnastiku järgi on afaasia liike rohkem kui klassifikaatoris välja toodud. Kas klassifikaatorit oleks mõistlik täiendada?
Klassifikaator defineerib ühe mõistena sensomotoorse afaasia, meditsiinisõnastiku järgi on olemas mõisted segasümptomiline afaasia ja totaalne afaasia. Kumba siin mõeldakse? Kas vajaks parandamist?
Selgitusfailis viidatakse loendi koostamise aluseks olnud loendi/klassifikaatori lahtris määrusele 56, mis ei ole kindlasti korrektne.</t>
  </si>
  <si>
    <t>Kiirabikaardil kasutatav loetelu hingamistee piirkondadest, kus teostatakse aspireerimist</t>
  </si>
  <si>
    <t>Kiirabikaardi sektsioon "kiirabi teostatud protseduurid", mall "aspireerimine".</t>
  </si>
  <si>
    <t>Selgitusfailis viidatakse loendi koostamise aluseks olnud loendi/klassifikaatori lahtris määrusele 56, mis ei ole kindlasti korrektne.
Selgitusfail defineerib aspireerimise kui võõrkeha eemaldamise, mis ei tundu korrektse definitsioonina. Meditsiinisõnastik defineerib aspireerimise kui 1. hingamisteedesse tõmbamise 2. kehaõõntest vedeliku eemaldamise. Samas käsitleb klassifikaator ainult hingamisteede piirkondasid ehk võimalik, et klassifikaatori nimetus ei ole kõige selgem. Vajaks ilmselt täpsustamist kas selgitusfailis on viga või vajab klassifikaatori nimi täpsustamist.</t>
  </si>
  <si>
    <t>Kiirabi sõnumites kasutatav klassifikaator, mille abil saab määrata millist teenust asutus osutab</t>
  </si>
  <si>
    <t>Kiirabi sõnumite mallid "asutuse identifikaator kustutamisel", "asutuse omadus", "asutuse päringu parameetrid".</t>
  </si>
  <si>
    <t>Kirjelduse ja kasutusotstarbe põhjal tundub, et sellisel kujul ei ole hierarhilise klassifikaatori järgi mingit vajadust. Klassifikaatoris on ainult üks esimese taseme element "asutus", mis jaguneb erinevateks asutuse tüüpideks. Tundub, et elementi "asutus" ei tohiks kiirabi süsteemi asutuse lisamisel kunagi kasutada.
Selgitusfaili kasutamise juhend sisuliselt dubleerib klassifikaatori sisu.</t>
  </si>
  <si>
    <t>Kiirabikaardil kasutatav loend Babinksi refleksi mõõtmise tulemuste kirjeldamiseks</t>
  </si>
  <si>
    <t>Kiirabikaardi sektsioon "neuroloogiline leid", mall "Babinksi refleks".</t>
  </si>
  <si>
    <t>Selgitusfailis viidatakse loendi koostamise aluseks olnud loendi/klassifikaatori lahtris määrusele 56, mis ei ole kindlasti korrektne.
Loendi saaks sisuliselt asendada kahe üldise loendi kasutamisega - üks loend näit leiu kirjeldamiseks (pos, neg, puudub) vms ja teine lateraalsuse määramiseks.</t>
  </si>
  <si>
    <t>Kiirabikaardil kasutatav loend märkimaks, kas protseduuri käigus kasutati mono- või bifaasilist defibrillaatorit</t>
  </si>
  <si>
    <t>Kiirabikaardi sektsioon "elustamine", mall "defibrilleerimine", sektsioon "kiirabi teostatud protseduurid" mallid "defibrilleerimine" ja "kardioversioon".</t>
  </si>
  <si>
    <t>Selgitusfaili lahtris "väljatöötamise aluseks olnud klassifikatsioon..." on täpsustatud, et klassifikaatori välja töötamise aluseks on olnud määrus, mis kehtestab nõuded kiirabibrigaadi koosseisule. Kuna määrus ei puuduta kuidagi defibrillaatori faasilisust, siis ei ole see korrektne.</t>
  </si>
  <si>
    <t>Jääb arusaamatuks mille alusel on elemendid kodeeritud. Kohati tundub, et tegu võiks olla hierarhilise kodeeringuga, kuid enamasti ei moodusta koodid mingit loogilist hierarhiat.
Selgitusfail viitab, et klassifikaatori välja töötamise aluseks on olnud HL7 standard. Viidatakse BATTERY elemendile (dokumendis on väärtust "battery" tegelikult kasutatud atribuudina), mille kasutamise definitsioon: "A battery specifies a set of observations. These observations typically have a logical or practical grouping for generally accepted clinical or functional purposes, such as observations that are run together because of automation. A battery can define required and optional components and, in some cases, will define complex rules that determine whether or not a particular observation is made. Examples include "Blood pressure", "Full blood count", "Chemistry panel".". Ehk tegemist on kirjeldusega kuidas andmeid dokumendis edastada ning klassifikaatori sisu ei täptusta see kirjeldus kuidagi. Tundub, et siin ei ole korrektne viidata HL7-le.</t>
  </si>
  <si>
    <t>Loendi XLS faili asemel on publitseeritud selgitusfail.</t>
  </si>
  <si>
    <t>31.07.2018: klassifikaator vajab uuendamist, et sisu oleks vastavuses määrusega ning vajadusel tuleb klassifikaatorit täiendada välisriigi isikuid tõendavate dokumentidega loeteluga.</t>
  </si>
  <si>
    <t>Väärtused sisaldusid juba mingis teises kiirabi klassifikaatoris?</t>
  </si>
  <si>
    <t>Saaks ilmselt nullFlavor + SNOMED kasutamise abil ilma loendita hakkama</t>
  </si>
  <si>
    <t>Muu, mille alam on muu??</t>
  </si>
  <si>
    <t>Loendi nimetus??</t>
  </si>
  <si>
    <t>Kuidas kasutatakse hierarhia 1-tasemel olevaid elemente, kui nimetuse järgi need ei seostu kuidagi ülemisel tasemel oleva elemendiga (näit. 0-tase: sääreluu, selle alam 1-tasemel: proksimaalne ots paremal). Dokumenti märgitakse ainult üks väärtus, mis praegusel juhul ei pruugi dokumendi lugejale mingit infot anda.</t>
  </si>
  <si>
    <t>Väärtus "lööve" ei viita naha värvusele, ei sobitu klassifikaatorisse.</t>
  </si>
  <si>
    <t>Järjekordne loend väärtustega - puudub, olemas</t>
  </si>
  <si>
    <t>XLS failina on avaldatud loend "MTK_Ninaverejooksu tamponaadiks kasutatud vahendid"</t>
  </si>
  <si>
    <t>Kateetri suuruse märkimisel oli kasutusel ühik + nr. Miks siin on tehtud loend?</t>
  </si>
  <si>
    <t>XLS failina on avaldatud loend "MTK_Pleuradreneeni suurus"</t>
  </si>
  <si>
    <t>Miks on tehtud kaks eraldi klassifikaatorit ravimi konsentratsiooni ja ravimlahuse konsentratsiooni mõõtühiku märkimiseks? Kas oleks võimalik ühendada?</t>
  </si>
  <si>
    <t>Miks on südamerütmi regulaarsuse ja pulsu regulaarsuse hindamiseks loodud kaks eraldi klassifikaatorit? Sisu on täpselt sama. Kas võiks ühe ühtse kasutusele võtta?</t>
  </si>
  <si>
    <t>Väärtus "ei avata" on väga mitmemõtteline, vajaks ilmselt paremat sõnastust.</t>
  </si>
  <si>
    <t>Teadvuse kohta on mitu natuke erineva suunitlusega klassifikaatorit (MTK_Teadvuse seisund, MTK_Teadvusekaotuse esinemine, MTK_Teadvusseisund vahetult enne elustamisvõtete rakendamist). Kas neid saab/oleks mõistlik ühendada?</t>
  </si>
  <si>
    <t>Klassifikaatori sisu täpselt sama kui klassifikaatori "MTK_Transpordi viis sündmuskohalt autosse" sisu. Tuleks võtta kasutusele üks klassifikaator.</t>
  </si>
  <si>
    <t>Klassifikaatori sisu täpselt sama kui klassifikaatori "MTK_Transpordi viis autost haiglasse" sisu. Tuleks võtta kasutusele üks klassifikaator.</t>
  </si>
  <si>
    <t>Klassifikaator dubleerib sisult klassifikaatorit "MTK_Mürgistuse laad". Kas saaks klassifikaatorid ühendada?</t>
  </si>
  <si>
    <t>Klassifikaator dubleerib üks-ühele klassifikaatorit "MTK_Mürgistuse toimumise koht". Tuleks võtta kasutusele üks klassifikaator.</t>
  </si>
  <si>
    <t>Miks on siin loodud eraldi klassifikaator, kui on olemas klassifikaator "liiklusvahendid"?</t>
  </si>
  <si>
    <t>Mis põhjusel on siis vajalik kasutada klassifikaatorit, kui selle numbri saaks ka ilma klassifikaatorita dokumenti sisestada?</t>
  </si>
  <si>
    <t>Selgitused nimetuse lahtris olevate väärtuste sisu osas, kohati justkui ka juhised nimetuse lahtris olevate väärtuste kasutamise kohta</t>
  </si>
  <si>
    <t>Eesti Laborimeditsiini Ühing</t>
  </si>
  <si>
    <t>Selgituse veergu on märgitud iga mõiste juurde tema "vanem" mõiste või mõiste ise, kui see asub hierarhias esimesel tasemel.</t>
  </si>
  <si>
    <t>Selgituse veergu on märgitud lühend "KA", mis ilmselt viitab kiirabiautole</t>
  </si>
  <si>
    <t>Ühel juhul on selgituse veergu lisatud looma nimetuse sünonüüm</t>
  </si>
  <si>
    <t>Selgituse lahtrisse on märgitud iga elemendi juurde täpustus millises dokumendis see kasutusel on</t>
  </si>
  <si>
    <t>Selgituse veergu on lisatud nimetuse veerus oleva mõiste definitsioon</t>
  </si>
  <si>
    <t>EKL,TA</t>
  </si>
  <si>
    <t>LAB266</t>
  </si>
  <si>
    <t>ühekohaline tähtkood - "T"; tähtede kombinatsioon -"Tt";</t>
  </si>
  <si>
    <t>Loend on koostatud vastavalt Eesti Laborimeditsiini Ühingu ettepanekutele.</t>
  </si>
  <si>
    <t>selgitus</t>
  </si>
  <si>
    <t>Kasutatakse labori kvalitatiivse uuringu tulemuse kirjeldamisel.</t>
  </si>
  <si>
    <t>Tulemuse hindamiseks valitakse vastav kood loendist.</t>
  </si>
  <si>
    <t xml:space="preserve">Kvalitatiivne uuring on teostatud uuringumetoodikaga, millega selgitatakse välja, kas mingi tunnus või omadus (kvaliteet) uuritaval esineb või mitte.  </t>
  </si>
  <si>
    <t>Tervise infosüsteemi dokumentide laboratoorsete uuringute andmeplokk.</t>
  </si>
  <si>
    <t>1.3.6.1.4.28284.6.2.1.266</t>
  </si>
  <si>
    <t>Kahekohaline tähe ja numbri kombinatsioon, näiteks K1</t>
  </si>
  <si>
    <t xml:space="preserve">Peale esimese versiooni publitseerimist ei ole ette näha sagedasi loendi uuendamisi. </t>
  </si>
  <si>
    <t xml:space="preserve">Külviuuringu vastuse loendit kasutatakse laborianalüüside tulemuste kirjeldamiseks. </t>
  </si>
  <si>
    <t>Loend on ühetasandiline (kõik väärtused on ühel hierarhia tasemel) ning loendist kasutatakse nimetuse veerus olevat väärtust. 
Kõikides laborites ei ole vajalik võtta kasutusele kõiki loendi väärtusi vaid loendist valitakse ainult kasutamiseks vajalikud väärtused.</t>
  </si>
  <si>
    <t xml:space="preserve">Saatekirja vastusel, ambulatoorsel või statsionaarsel epikriisil analüüside sektsioonis laborianalüüside tulemuste dokumenteerimisel seoses külviuuringutega.
Kasutusel alates standardi versioonidest:
-saatekirja vastus versioon 6
-ambulatoorne epikriis versioon 8
-statsionaarne epikriis versioon 7 </t>
  </si>
  <si>
    <t>LOINC_EST</t>
  </si>
  <si>
    <t>Vastavalt ELMÜ LOINC-töörühma ettepanekutele</t>
  </si>
  <si>
    <t>Logical Observation Identifiers Names and Codes (LOINC®). Eesti keelde tõlgitud LOINC laborianalüüside osas. Juhend on publitseeritud : http://loinc.org/international/estonian</t>
  </si>
  <si>
    <t>http://loinc.org/downloads</t>
  </si>
  <si>
    <t>Eesti meditsiinilaborite analüüsid LOINC koodidega, koostatud ja kontrollitud ELMÜ poolt e-Labori projekti raames.</t>
  </si>
  <si>
    <t xml:space="preserve"> Üksiasjalikum informatsioon dokumentides Andmete kirjeldus andmebaasis Labor v2.doc ja Laborianalüüsid Eestis LOINC_algandmed andmebaasis Labor v2.xls</t>
  </si>
  <si>
    <t>Meditsiinilaboris teostatud analüüsid LOINC-koodistikus.</t>
  </si>
  <si>
    <t>Laborianlüüsi tellimine, laborianalüüsi vastuse POLB-sõnum.</t>
  </si>
  <si>
    <t>ELMÜ LOINC-projekti rühm; Anu.Tamm@kliinikum.ee</t>
  </si>
  <si>
    <t>1.3.6.1.4.1.28284.6.2.1.245</t>
  </si>
  <si>
    <t>elhr.digilugu.ee/data/algandmedList.html</t>
  </si>
  <si>
    <t>kolmekohaline tähtede ja numbrite kombinatsioon, näiteks "A10"</t>
  </si>
  <si>
    <t>Paljude analüüside puhul on oluline teada tellimise eesmärki. Sellest sõltub, tulemuse interpretatsioon, analüüsi tegemise kiirus, lisaanalüüside valik jpm</t>
  </si>
  <si>
    <t>Analüüsi tellimisel valitakse uuringu eesmärki iseloomustav väärtus loendist</t>
  </si>
  <si>
    <t>Eesti Laborimeditsiini Ühing (ELMÜ).
Küsimuste korral palume pöörduda Tervise ja Heaolu Infosüsteemide Keskuse poole e-maili aadressil standardimine@tehik.ee</t>
  </si>
  <si>
    <t>ühikute lühendid</t>
  </si>
  <si>
    <t>E-labori haldamise rakenduses (eLHR) kasutatavate ühikute loetelu.</t>
  </si>
  <si>
    <t xml:space="preserve">eLHR-i puhul luuakse võimalus valida uusi analüüse oma nimekirja lisamisel ühikuid kokkulepitud loendist. </t>
  </si>
  <si>
    <t>Kasutatakse eLHR-is.</t>
  </si>
  <si>
    <t xml:space="preserve">Tähe ja numbrite kombinatsioon: "TNN", "TNNN";
</t>
  </si>
  <si>
    <t xml:space="preserve">Loendi aluseks on "Häirekeskuse meditsiiniteadete menetlemise küsimustikud"  mis on võetud kasutusele Häirekeskuse direktori korraldusega 28.03.2008 nr.  1.1-3/1, on saadetud Terviseametile teadmiseks. Vabariigi Valitsuse 09.09.2010 määrus  nr 133; VV 23. jaanuari 2002. a määrus nr 44 (RT I 2002, 12, 61) "Kiirabi, haiglate ning pääste- ja politseiasutuste kiirabialase koostöö kord".
</t>
  </si>
  <si>
    <t xml:space="preserve">Kasutatakse kiirabikutse prioriteedi määramise aluseks oleva sündmuse või patsiendi seisundi kirjeldamisel. </t>
  </si>
  <si>
    <t>Terviseprobleemide korral kasutavad päästekorraldajad abivajaja tervisliku seisundi täpsustamiseks selleks spetsiaalselt koostatud küsimustikku. Küsimuste vastuste põhjal määrab päästekorraldaja kiirabi saatmise prioriteedi ning annab kiirabile väljasõidu korralduse. Väljasõidu korralduse andmisel lähtutakse kiireima abi printsiibist. </t>
  </si>
  <si>
    <t>EKL,TA, HK</t>
  </si>
  <si>
    <t>Algse koodi ja kehtiva koodi seos</t>
  </si>
  <si>
    <t>Häirekeskuse soovituste täitmine patsiendi/ omaste  poolt</t>
  </si>
  <si>
    <t xml:space="preserve">Häirekeskuse meediku poolt antud soovituste täitmise ulatus. </t>
  </si>
  <si>
    <t>Valitakse loendist vastus, mis kirjeldab häirekeskuse poolt edastatud soovituste täitmise ulatust.</t>
  </si>
  <si>
    <t xml:space="preserve">Häirekeskuse soovituste all peetakse siin silmas õnnetusteate töötlemisel häirekeskuse meediku poolt patsiendile antud meditsiinilisi või esmaabialaseid soovitusi. </t>
  </si>
  <si>
    <t>Kunstliku hüpotermia saavutamiseks kasutatavate vahendite/meetodite loetelu.</t>
  </si>
  <si>
    <t>Valitakse meetod(id), mida rakendati hüpotermia tekitamiseks.</t>
  </si>
  <si>
    <t>Hüpotermiaks nimetatakse patsiendi kehatemperatuuri langemist alla 35 kraadi. Kunstlikult esile kutsutud hüpotermiat rakendatakse elustamise järgselt püsivate ajukahjustuste tekkevõimaluste kahandamiseks.</t>
  </si>
  <si>
    <t>Sotsiaalministri 19. detsembri 2001. a määrus nr 131 (RTL 2001, 139, 2061) "Kiirabibrigaadi koosseisu ja varustuse nõuded ning tööjuhend"</t>
  </si>
  <si>
    <t>Kiirabibrigaadi liikmete rollid.</t>
  </si>
  <si>
    <t>Kiirabibrigaadi liikme rollideks võivad olla: juhtiv liige, assisteeriv isik, autojuht või praktikant.</t>
  </si>
  <si>
    <t xml:space="preserve">Loend on välja töötatud Sotsiaalministeeriumi, Tartu Ülikooli Kliinikumi ning Terviseameti esindajate poolt. 
Loendi kohta küsimuste tekkimisel palume kirjutada standardimine@tehik.ee </t>
  </si>
  <si>
    <t>EKL,TA, TEHIK</t>
  </si>
  <si>
    <t>EKL, TA</t>
  </si>
  <si>
    <t>Mürgistuse laad</t>
  </si>
  <si>
    <t>Ühekohaline tähtkood - "T", tähe ja numbri kombinatsioon- "TN"</t>
  </si>
  <si>
    <t>Kasutatakse mürgistuse kirjeldamisel</t>
  </si>
  <si>
    <t>Valitakse loetelust kirjeldus, mis iseloomustab mürgistuse tekke põhjust.</t>
  </si>
  <si>
    <t>Mürgistuse laadi all peetakse siin silmas  põhjust või asjaolu mille tagajärjel mürgistus tekkis.</t>
  </si>
  <si>
    <t>1.3.6.1.4.1.28284.6.2.1.255</t>
  </si>
  <si>
    <t>LN, N, PN kattuvad osaliselt.</t>
  </si>
  <si>
    <t>Mürgistuse toimumise koht</t>
  </si>
  <si>
    <t>MTK255</t>
  </si>
  <si>
    <t>Ühekohaline tähtkood- "T"</t>
  </si>
  <si>
    <t xml:space="preserve">Kasutusel </t>
  </si>
  <si>
    <t>Kasutatakse mürgistuse kirjeldamisel.</t>
  </si>
  <si>
    <t>Valitakse loetelust  koht, mis kirjeldab kannatanu asukohta mürgistuse hetkel.</t>
  </si>
  <si>
    <t>Mürgistuse  toimumise kohana peetakse silmas asukohta, kus kannatanu viibis mürgistuse toimumise hetkel.</t>
  </si>
  <si>
    <t>Kasutatakse patsiendi mürgistuse kirjeldamisel.</t>
  </si>
  <si>
    <t>Valitakse loetelust mürgistuse põhjustanud aine nimetus.</t>
  </si>
  <si>
    <t>Mürgistust põhjustava aine all peetakse siin silmas ainet millel võib olla või on põhjuslik seos patsiendi mürgistusega.</t>
  </si>
  <si>
    <t>Naha niiskus</t>
  </si>
  <si>
    <t>MTK147</t>
  </si>
  <si>
    <t>Võimalikud patsiendi naha niiskuse näitajad: normaalne, niiske, kuiv.</t>
  </si>
  <si>
    <t xml:space="preserve">Valitakse loendist patsiendi naha niiskust kirjeldav tunnus. </t>
  </si>
  <si>
    <t>Naha niiskus on üks naha omadustest mida hinnatakse patsiendi seisundi kirjeldamisel.</t>
  </si>
  <si>
    <t>Naha temperatuur</t>
  </si>
  <si>
    <t>MTK148</t>
  </si>
  <si>
    <t>Võimalikud patsiendi naha temperatuuri näitajad: normaalne, kuum, jahe.</t>
  </si>
  <si>
    <t xml:space="preserve">Valitakse loendist patsiendi naha temperatuuri kirjeldav tunnus. </t>
  </si>
  <si>
    <t>Naha temperatuur on üks naha omadustest mida hinnatakse patsiendi seisundi kirjeldamisel.</t>
  </si>
  <si>
    <t>Naha värvus</t>
  </si>
  <si>
    <t>MTK146</t>
  </si>
  <si>
    <t>Võimalikud patsiendi naha värvuse näitajad: normaalne, kahvatu, punetav, tsüanootiline, ikteeriline, lööbeline, muu - võimalusel kirjeldada.</t>
  </si>
  <si>
    <t xml:space="preserve">Valitakse loendist patsiendi naha värvust kirjeldav tunnus. </t>
  </si>
  <si>
    <t>Naha värvus on üks naha omadustest mida hinnatakse patsiendi seisundi kirjeldamisel.</t>
  </si>
  <si>
    <t>Nakkusohu/ saastumisohu olemus</t>
  </si>
  <si>
    <t>MTK137</t>
  </si>
  <si>
    <t>Loetelu nakkus- või saastumisohtu põhjustavatest aine tüüpidest.</t>
  </si>
  <si>
    <t>Valitakse loendist vastav nakkus- või saastumisohtu põhjustava aine tüüp.</t>
  </si>
  <si>
    <t>Saastumisohu või nakkusohu olemuse all peetakse siin silmas ohtliku aine tüüpi või päritolu ning ohu olemasolu või selle puudumist.</t>
  </si>
  <si>
    <t>Neuroloogiline koldeleid</t>
  </si>
  <si>
    <t>MTK254</t>
  </si>
  <si>
    <t xml:space="preserve">ühekohaline tähtkood - "T"
</t>
  </si>
  <si>
    <t xml:space="preserve">Neuroloogilise koldeleiu olemasolu hindamine on erakorralise patsiendi neuroloogilise staatuse hindamise osa. </t>
  </si>
  <si>
    <t>Sisestatakse patsiendi närvisüsteemi hindamisel neuroloogilise koldeleiu olemasolu või selle puudumine.</t>
  </si>
  <si>
    <t>Neuroloogiline koldeleid on  üks patsiendi närvisüsteemi patoloogia tunnustest.</t>
  </si>
  <si>
    <t>Ninaverejooksu tamponaadi meetod</t>
  </si>
  <si>
    <t>MTK205</t>
  </si>
  <si>
    <t>Ninaverejooksu peatamine on erakorralises meditsiinis teostatav protseduur.</t>
  </si>
  <si>
    <t>Valitakse meetod või meetodid, mida kasutati ninaverejooksu peatamiseks.</t>
  </si>
  <si>
    <t>Ninaverejooksu tamponaadi meetodi all peetakse siin silmas ninaverejooksu peatamisel kasutatavat meetodit.</t>
  </si>
  <si>
    <t>Ninaverejooksu tamponaadiks kasutatud vahendid</t>
  </si>
  <si>
    <t>MTK206</t>
  </si>
  <si>
    <t>Erakorralises meditsiinis ninaverejooksu tamponaadiks kasutatavad abivahendid.</t>
  </si>
  <si>
    <t xml:space="preserve">Valitakse vahendid, mida kasutati ninaverejooksu peatamiseks. </t>
  </si>
  <si>
    <t>Ninaverejooksu tamponaad on ninaverejooksu peatamine erinevate võtete ja meetoditega.</t>
  </si>
  <si>
    <t>Omahingamine vahetult enne elustamisvõtete rakendamist</t>
  </si>
  <si>
    <t>MTK151</t>
  </si>
  <si>
    <t>Omahingamise hindamine on kriitilises seisundis patsiendi uurimise osa.</t>
  </si>
  <si>
    <t>Valitakse loendist vastavalt patsiendi uurimistulemusele omahingamist iseloomustav tunnus.</t>
  </si>
  <si>
    <t>Omahingamise olemasolu all peetakse silmas, kas  elustamisvõtete rakendamise eel oli mõnda aega patsiendil näha omahingamise olemasolu.</t>
  </si>
  <si>
    <t>Palpeeritav pulss</t>
  </si>
  <si>
    <t>MTK232</t>
  </si>
  <si>
    <t>Kasutatakse patsiendi seisundi hindamisel pulsi kirjeldamiseks.</t>
  </si>
  <si>
    <t>Valitakse loendist vastus mis osutab uurimise tulemusele (olemas, puudub)</t>
  </si>
  <si>
    <t>Palpeeritava pulsi all peetakse silmas seda, kui pulss on kombeldav sõrmedega, pulsi palpeerimise kohast.</t>
  </si>
  <si>
    <t>Patsiendi asukoht</t>
  </si>
  <si>
    <t>MTK140</t>
  </si>
  <si>
    <t xml:space="preserve">Kasutatakse patsiendi asukoha kirjeldamiseks abi andmise hetkel. </t>
  </si>
  <si>
    <t xml:space="preserve">Valitakse sündmuskoha kirjeldus, mis vastab kõige enam abi andmise koha kirjeldusele.
</t>
  </si>
  <si>
    <t xml:space="preserve">Patsiendi asukohana peetakse silmas kohta, kus patsient asub abi andmise alustamise hetkel. </t>
  </si>
  <si>
    <t>võimalusel peab saama lisada muu asukoha nime</t>
  </si>
  <si>
    <t>Patsiendi haiglasse vastu võtnud osakonna tase</t>
  </si>
  <si>
    <t>MTK238</t>
  </si>
  <si>
    <t>Osakond kuhu patsient hospitaliseeriti.</t>
  </si>
  <si>
    <t>Valitakse osakond, kuhu patsient hospitaliseeriti kiirabijuhtumi järgselt.</t>
  </si>
  <si>
    <t xml:space="preserve">Patsiendi haiglasse vastu võtnud osakonna all peetakse siin silmas osakonda kellele kiirabibrigaad andis patsiendi üle. </t>
  </si>
  <si>
    <t>Patsiendi identifitseeritus</t>
  </si>
  <si>
    <t>MTK134</t>
  </si>
  <si>
    <t>Abi andmisel patsient identifitseeritakse (kiirabikaart on isiku põhine).</t>
  </si>
  <si>
    <t>Valitakse loendist määrang, mis väljendab kas patsient on identifitseeritud dokumendi alusel või teise isiku suulise ütluse alusel (teise isiku valik laiem) või pole võimalik identifitseerida.</t>
  </si>
  <si>
    <t xml:space="preserve">Identifitseerimise all mõistetakse patsiendi nime või mõne muu sarnase info järgi patsiendi identiteedi leidmist (aga mitte veel tõestamist), e identifitseerimise käigus saadakse teada, kes patsient väidab end olevat.
</t>
  </si>
  <si>
    <t>Patsiendi kesknärvisüsteemi seisund Glasgow-Pittsburghi hindamisskaala järgi</t>
  </si>
  <si>
    <t>MTK141</t>
  </si>
  <si>
    <t>Kasutatakse patsiendi kesknärvisüsteemi seisundi hindamiseks.</t>
  </si>
  <si>
    <t>Valitakse tulemus (punktisumma alusel), mis väljendab patsiendi kesknärvisüsteemi seisundit elustamise eelsel perioodil.</t>
  </si>
  <si>
    <t>Glasgow- Pittsburghi skaala abil kirjeldatakse patsiendi kesknärvisüsteemi seisundit.</t>
  </si>
  <si>
    <t>punktid hindamisskaalal</t>
  </si>
  <si>
    <t>Patsiendi vanuse täpsus</t>
  </si>
  <si>
    <t>MTK135</t>
  </si>
  <si>
    <t>Hinnang patsiendi vanuse täpsusele.</t>
  </si>
  <si>
    <t xml:space="preserve">Valitakse loendist kas patsiendi määratud vanus on täpne või hinnanguline. </t>
  </si>
  <si>
    <t xml:space="preserve">Vanuse täpsuse all peetakse siin silmas, kas patsiendi vanus on antud hinnanguliselt või on esitatud täpne vanus. </t>
  </si>
  <si>
    <t>Perearsti olemasolu</t>
  </si>
  <si>
    <t>MTK218</t>
  </si>
  <si>
    <t>ühetäheline tähtkood - "T"</t>
  </si>
  <si>
    <t>Loendi loomise aluseks on Tervishoiuteenuste korraldamise seadus; SOM 29.11.2001 määrus nr 113</t>
  </si>
  <si>
    <t>Tunnus selle kohta, kas patsiendil on perearst olemas või puudub.</t>
  </si>
  <si>
    <t>Valitakse vastus, mis näitab kas patsiendil on olemas perearst või patsient ei tea kuuluvust perearsti nimistusse</t>
  </si>
  <si>
    <t>Igal kindlustatud patsiendil on perearst, kelle ta on ise valinud või kelle on talle määranud maavanem</t>
  </si>
  <si>
    <t>1.3.6.1.4.1.28284.6.2.1.218.1</t>
  </si>
  <si>
    <t>Peristaltika</t>
  </si>
  <si>
    <t>MTK183</t>
  </si>
  <si>
    <t xml:space="preserve">Kasutatakse peristaltika kirjeldamiseks patsiendi terviseseisundi hindamisel. </t>
  </si>
  <si>
    <t>Patsiendi terviseseisundi kirjeldamiseks viiakse vajadusel läbi kõhu palpatsioon ja auskultatsioon, mille käigus hinnatakse peristaltikat. Valitakse loendist  kirjeldus, mis vastab patsiendi kõhu auskultatsioonil saadud tulemusele.</t>
  </si>
  <si>
    <t>Peristaltika on silelihaskestaga õõneselundite (näiteks söögitoru, soolte, mao, neerujuha) rütmiline kokkutõmbumine ja lõtvumine, mille tagajärjel nende sisu (näiteks sooltes toitkört) nihkub edasi.</t>
  </si>
  <si>
    <t>Pleuradreneeni suurus</t>
  </si>
  <si>
    <t>MTK199</t>
  </si>
  <si>
    <t>Pleuraõõne dreneerimisel on võimalik kasutada vastavalt vajadusele erineva suurusega kateetreid.</t>
  </si>
  <si>
    <t>Valitakse dreeni suurus, mida kasutati.</t>
  </si>
  <si>
    <t>Pleuraõõne dreen on painduv silikoontoru, mis asetatakse roiete vahelt rindkere õõnde. Protseduuri eesmärk on pleuraõõnde kogunenud õhu ja vedeliku (kaasa arvatud veri, mäda ja muu) eemaldamine.</t>
  </si>
  <si>
    <t>Pleuraõõne dreneerimise meetod</t>
  </si>
  <si>
    <t>MTK198</t>
  </si>
  <si>
    <t>Meetodid mida kasutatakse erakorralises meditsiinis pleuraõõne dreneerimiseks.</t>
  </si>
  <si>
    <t>Valitakse meetod, mida rakendati pleuraõõne dreneerimisel.</t>
  </si>
  <si>
    <t xml:space="preserve">Pleuraõõne dreneerimine tähendab dreeni asetamist roiete vahelt rindkereõõnde eesmärgiga eemaldada pleuraõõnest sinna kogunenud õhk ja vedelik (kaasa arvatud veri, mäda jm).
</t>
  </si>
  <si>
    <t>Pulsi regulaarsus</t>
  </si>
  <si>
    <t>MTK180</t>
  </si>
  <si>
    <t>Loetelu pulsi regulaarsuse kirjeldamiseks patsiendi seisundi hindamisel.</t>
  </si>
  <si>
    <t>Pulsi regulaarsust mõõdetakse patsiendi hemodünaamika hindamisel. Valitakse loendist mõõtmise tulemusena saadud vastus.</t>
  </si>
  <si>
    <t xml:space="preserve">Pulsi regulaarsuse all peetakse silmas kas pulsi rütm on korrapärane või esineb rütmis muutusi. </t>
  </si>
  <si>
    <t>Pupilli suurus</t>
  </si>
  <si>
    <t>MTK219</t>
  </si>
  <si>
    <t>Pupillide suuruse hindamine on patsiendi neuroloogilise hindamise oluline osa.</t>
  </si>
  <si>
    <t>Valitakse pupilli kirjeldus, mis vastab patsiendi uurimise tulemusel saadud leiule.</t>
  </si>
  <si>
    <t>Pupill e silmaava on silma eesosas paiknev moodustis mis reguleerib silelihaste abil reflektoorselt ahenedes või laienedes silma sattuva valguse hulka. Haigusseisundite korral ei reageeri normaalselt (normaalselt  läbimõõt sõltub valgusärrituse intensiivsusest).</t>
  </si>
  <si>
    <t>Pupilli valgusreaktsioon</t>
  </si>
  <si>
    <t>MTK149</t>
  </si>
  <si>
    <t>ühekohaline tähtkood -"T"</t>
  </si>
  <si>
    <t>Pupillide valgusreaktsiooni hindamine on patsiendi neuroloogilise hindamise oluline osa.</t>
  </si>
  <si>
    <t>Valitakse kirjeldus mõlema silma kohta, mis vastavad patsiendi uurimise tulemusel saadud leiule. PEAB OLEMA VÕIMALUS MÄRKIDA KAARDILE ANDMEID KORDUVALT (vähemalt 2 hindamise tulemused).</t>
  </si>
  <si>
    <t>Pupill e silmaava on silma eesosas paiknev moodustis mis reguleerib silelihaste abil reflektoorselt ahenedes või laienedes silma sattuva valguse hulka. Haigusseisundite korral ei reageeri normaalselt ( läbimõõt sõltub valgusärrituse intensiivsusest).</t>
  </si>
  <si>
    <t>Pupillidiferents</t>
  </si>
  <si>
    <t>MTK171</t>
  </si>
  <si>
    <t>Kasutatakse pupillide võrdsuse ehk pupilli differentsi hindamisel, mis on patsiendi neuroloogilise hindamise oluline osa.</t>
  </si>
  <si>
    <t>Valitakse loendist kirjeldus, mis vastab patsiendi uurimise tulemusel saadud leiule.</t>
  </si>
  <si>
    <t>Pupill e silmaava on silma eesosas paiknev moodustis mis reguleerib silelihaste abil reflektoorselt ahenedes või laienedes silma sattuva valguse hulka. Haigusseisundite korral võivad reageerida erinevalt.</t>
  </si>
  <si>
    <t>1.3.6.1.4.1.28284.6.2.1.249</t>
  </si>
  <si>
    <t>Põie kateteriseerimistee</t>
  </si>
  <si>
    <t>MTK249</t>
  </si>
  <si>
    <t>Loetelu võimalikest kateteriseerimisteedest.</t>
  </si>
  <si>
    <t>Valitakse loetelust kateteriseerimistee, mille kaudu põitkateteriseeriti.</t>
  </si>
  <si>
    <t>Kateteriseerimine on valikmeetodiks pea kõigi neurogeensete põiehäirete puhul.</t>
  </si>
  <si>
    <t>Põiekateetri liik</t>
  </si>
  <si>
    <t>MTK200</t>
  </si>
  <si>
    <t xml:space="preserve">Põiekateetri liigitus vastavalt  ette nähtud ajale, milliseks kateeter paigaldatakse. </t>
  </si>
  <si>
    <t>Valitakse põiekateetri liik mida kateteriseerimisel kasutati.</t>
  </si>
  <si>
    <t xml:space="preserve">Põiekateeter kujutab endast voolikut uriini kunstlikuks ärajuhtimiseks. Seda kasutatakse põie tühjenemistakistuse korral või vedelikutasakaalu jälgimiseks. Põiekateetrid liigituvad vastavalt ajale, milliseks kateeter paigaldatakse, kas püsikateetriks või ühekordseks kasutamiseks mõeldud. </t>
  </si>
  <si>
    <t>1.3.6.1.4.1.28284.6.2.1.236</t>
  </si>
  <si>
    <t>Ravimi kontsentratsiooni mõõtühik</t>
  </si>
  <si>
    <t>MTK236</t>
  </si>
  <si>
    <t>ER_Ühikud mahu- ja massiühikud (OID: 1.3.6.1.4.1.28284.6.2.2.56)</t>
  </si>
  <si>
    <t>Massi- ning mahuühikud, mida kasutatakse ravimi toimeaine hulga ühiku määramisel KMT-s juhul, kui manustatud ravim ei kuulu kiirabi ravimite loetellu.</t>
  </si>
  <si>
    <t>Ravimi manustamisviis</t>
  </si>
  <si>
    <t>MTK237</t>
  </si>
  <si>
    <t xml:space="preserve">Ühekohaline tähtkood - "T", tähe ja numbri kombinatsioon- "TN"; 
</t>
  </si>
  <si>
    <t>Ravimite manustamiseks kasutatakse erinevaid meetodeid, vahendeid ja seadmeid.</t>
  </si>
  <si>
    <t>Valitakse loetelust ravimi manustamise viis mida kasutati.</t>
  </si>
  <si>
    <t xml:space="preserve">Ravimi manustamise all peetakse silmas ravimi viimist organismi. </t>
  </si>
  <si>
    <t>1.3.6.1.4.1.28284.6.2.1.273</t>
  </si>
  <si>
    <t>Ravimlahuse kontsentratsiooni mõõtühik</t>
  </si>
  <si>
    <t>MTK273</t>
  </si>
  <si>
    <t>Massi- ning mahuühikud, mida kasutatakse ravimlahuse korral ravimi toimeaine hulga määramisel.</t>
  </si>
  <si>
    <t>Suure põletuspinna katmisvahend</t>
  </si>
  <si>
    <t>MTK210</t>
  </si>
  <si>
    <t>Põletuspinna katmiseks kasutatavad vahendid.</t>
  </si>
  <si>
    <t>Valitakse vahend(-id), mida kasutati põletuspinna katmisel.</t>
  </si>
  <si>
    <t xml:space="preserve">Põletuspinna katmisvahendina peetakse silmas vahendeid,mida kasutati esmaabi andmisel. </t>
  </si>
  <si>
    <t>Sõnaline kontakt</t>
  </si>
  <si>
    <t>MTK169</t>
  </si>
  <si>
    <t xml:space="preserve">Kasutatakse patsiendi neuroloogilise seisundi hindamisel. </t>
  </si>
  <si>
    <t>Valitakse loendist kirjeldus, mis väljendab patsiendi uurimisel saadud tulemusi.</t>
  </si>
  <si>
    <t xml:space="preserve">Sõnalise kontakti all peetakse silmas patsiendi reageeringuid temaga sõnade / hääle abil suhtlemisel. Sõnalist kontakti hinnatakse patsiendi neuroloogilise seisundi kirjeldamisel. Hinnangu tulemus omab tähtsust Glasgow kooma skaala leidmisel. </t>
  </si>
  <si>
    <t>Südamemassaaži liik</t>
  </si>
  <si>
    <t>MTK157</t>
  </si>
  <si>
    <t>Südamemassaažil kasutatavate meetodite/vahendite loetelu.</t>
  </si>
  <si>
    <t>Valitakse südamemassaaži liik või liigid mida elustamisel rakendati.  Peab saama valida erinevaid/kõiki.</t>
  </si>
  <si>
    <t>Südamemassaaž on kliinilises surmas oleva patsiendi abistamise oluline võte, mille eesmärgiks on tagada vereringe organites südameseiskuse korral. Südamemassaaži liigina peetakse siin silmas meetodeid ja vehendeid, mida rakendatakse südameseiskumise korral vereringe tagamiseks organites.</t>
  </si>
  <si>
    <t>Südamerütmi regulaarsus</t>
  </si>
  <si>
    <t>MTK163</t>
  </si>
  <si>
    <t>Südamerütmi hindamine on patsiendi uurimise oluline osa.</t>
  </si>
  <si>
    <t>Valitakse vastavalt uurimise tulemusele kas südamerütm on regulaarne  või ebaregulaarne.</t>
  </si>
  <si>
    <t>Südamerütmi regulaarsuse all peetakse silmas kas südame rütm on korrapärane või esineb rütmis muutusi.</t>
  </si>
  <si>
    <t>Südametegevuse käivitaja</t>
  </si>
  <si>
    <t>MTK161</t>
  </si>
  <si>
    <t xml:space="preserve">Sotsiaalministri 18. septembri 2008. a määrus nr 56 (RTL 2008, 80, 1115) "Tervishoiuteenuse osutamise dokumenteerimise ning nende dokumentide säilitamise tingimused ja kord" </t>
  </si>
  <si>
    <t>Südameseiskuse korral südametegevuse käivitamiseks kasutatavate protseduuride ja ravimite loetelu.</t>
  </si>
  <si>
    <t>Valitakse loendist ptotseduur või ravim, mille järgselt südametegevus käivitus.</t>
  </si>
  <si>
    <t>Südametegevuse käivitajana peetakse siin silmas protseduuri või ravimit, mille rakendamise järgselt taastus südametegevus. Südametegevuse käivitamine ravimi või protseduuriga sõltub südameseiskuse põhjusest ja abi andmise alustamise ajast.</t>
  </si>
  <si>
    <t>Takistavad tegurid kiirabi ajaliseks kulgemiseks</t>
  </si>
  <si>
    <t>MTK133</t>
  </si>
  <si>
    <t>Kiirabiteenuse osutamist takistada võivad tegurid, mis võivad olla seotud ohutuse või tehnilise probleemiga.</t>
  </si>
  <si>
    <t>Valitakse tegur või tegurid, mille tõttu kiirabi ajaline kulgemine viibis.</t>
  </si>
  <si>
    <t>Peetakse silmas teenuse ajalist viivitust põhjustanud tegurit.</t>
  </si>
  <si>
    <t>Teadvuse seisund</t>
  </si>
  <si>
    <t>MTK165</t>
  </si>
  <si>
    <t>Loetelu patsiendi teadvust kirjeldavatest seisunditest.</t>
  </si>
  <si>
    <t>Valitakse loetelust kirjeldus, mis iseloomustab patsiendi teadvuse seisundit.</t>
  </si>
  <si>
    <t>Teadvuse seisundiga tähistatakse meditsiinis psüühilise aktiivsuse üldist taset, millega seostub võime vastu võtta, analüüsida ja sünteesida ärritusi ning neile reageerida. Teadvuse seisundi hindamine on erakorralises meditsiinis patsiendi uurimisel oluline osa.</t>
  </si>
  <si>
    <t>Teadvusekaotuse esinemine</t>
  </si>
  <si>
    <t>MTK167</t>
  </si>
  <si>
    <t>Kasutatakse patsiendi teadvusekaotuse olemasolu kirjeldamisel.</t>
  </si>
  <si>
    <t>Valitakse loendist vastus, mis kirjeldab teadvusekaotuse esinemist.</t>
  </si>
  <si>
    <t xml:space="preserve">Teadvusekaotuse esinemisena peetakse siin silmas olukorda, mil patsiendil esines koos muu kaebusega ka teadvusetus. </t>
  </si>
  <si>
    <t>Teadvusseisund vahetult enne elustamisvõtete rakendamist</t>
  </si>
  <si>
    <t>MTK150</t>
  </si>
  <si>
    <t>Teadvusseisundi hindamine on patsiendi neuroloogilise hindamise oluline osa.</t>
  </si>
  <si>
    <t>Valitakse loendist vastus mis väljendab patsiendi teadvuse seisundit enne elustamisvõtete algust.</t>
  </si>
  <si>
    <t>Teadvuse seisundiga tähistatakse meditsiinis psüühilise aktiivsuse üldist taset, millega seostub võime vastu võtta, analüüsida ja sünteesida ärritusi ning neile reageerida.</t>
  </si>
  <si>
    <t>Temperatuuri mõõtmise koht</t>
  </si>
  <si>
    <t>MTK181</t>
  </si>
  <si>
    <t xml:space="preserve">Loetelu temperatuuri mõõtmise võimalikest kehapiirkondadest ehk mõõtmiskohtadest. </t>
  </si>
  <si>
    <t>Temperatuuri mõõdetakse koos teiste elutähtsate näitajatega patsiendi terviseseisundi kirjeldamiseks. Valitakse loendist koht kus kehatemperatuuri mõõdeti.</t>
  </si>
  <si>
    <t>Mõõtmise kohana peetakse silmas piirkonda kus kehatemperatuuri mõõdeti.</t>
  </si>
  <si>
    <t>1.3.6.1.4.1.28284.6.2.1.258</t>
  </si>
  <si>
    <t>Transpordi viis autost haiglasse</t>
  </si>
  <si>
    <t>MTK258</t>
  </si>
  <si>
    <t>tähe ja numbrite kombinatsioon - "TN"</t>
  </si>
  <si>
    <t xml:space="preserve">Patsiendi asend autost haiglasse transpordi ajal või transpordiks kasutatav vahend. </t>
  </si>
  <si>
    <t>Valitakse asend või vahend, mida patsiendi transpordiks kasutati.</t>
  </si>
  <si>
    <t xml:space="preserve">Patsiendi transpordi viisi all peetakse siin silmas tema asendit  autost haiglasse transportimise ajal või transpordiks kasutatud  abivahendit. </t>
  </si>
  <si>
    <t>Transpordi viis sündmuskohalt autosse</t>
  </si>
  <si>
    <t>MTK213</t>
  </si>
  <si>
    <t xml:space="preserve">ühekohaline tähtkood - "T", tähe ja numbri kombinatsioon- "TN";
</t>
  </si>
  <si>
    <t xml:space="preserve">Kasutatakse patsiendi asendi transpordil sündmuskohalt autosse või transpordiks kasutatud vahendi kirjeldamiseks. </t>
  </si>
  <si>
    <t xml:space="preserve">Patsiendi transpordi viisi all peetakse siin silmas tema asendit  sündmuskohalt autosse transportimise ajal või transpordiks kasutatud  abivahendit. </t>
  </si>
  <si>
    <t>Trauma liik</t>
  </si>
  <si>
    <t>MTK240</t>
  </si>
  <si>
    <t>Kasutatakse trauma kirjeldamisel.</t>
  </si>
  <si>
    <t xml:space="preserve">Valitakse loendist trauma liiki iseloomustav kirjeldus. </t>
  </si>
  <si>
    <t xml:space="preserve">Trauma liigi all mõeldakse siin olukorda, millest trauma oli põhjustatud. </t>
  </si>
  <si>
    <t>Trauma mehhanism</t>
  </si>
  <si>
    <t>MTK184</t>
  </si>
  <si>
    <t>tähe ja numbri kombinatsioon - "TN"</t>
  </si>
  <si>
    <t>Sotsiaalministri 18. septembri 2008. a määrus nr 56 (RTL 2008, 80, 1115) "Tervishoiuteenuse osutamise dokumenteerimise ning nende dokumentide säilitamise tingimused ja kord"; Rahvusvaheline haiguste klassifikatsioon: http://www2.sm.ee/rhk/index.asp</t>
  </si>
  <si>
    <t>Kasutatakse vigastuste/trauma  tekke kirjeldamisel.</t>
  </si>
  <si>
    <t>Valitakse loendist põhjus, mis kirjeldab trauma tekkemehhanismi.</t>
  </si>
  <si>
    <t>Trauma mehhanismina peetakse siin silmas asjaolu, mis tingis või kutsus esile  vigastuse.</t>
  </si>
  <si>
    <t>Trauma toimumise koht</t>
  </si>
  <si>
    <t>MTK239</t>
  </si>
  <si>
    <t>Ühekohaline tähtkood- "T"; kahekohaline tähe ja numbri kombinatsiooon - "T", "TN"</t>
  </si>
  <si>
    <t>Kasutatakse trauma  kirjeldamisel.</t>
  </si>
  <si>
    <t xml:space="preserve">Valitakse loetelust  koht, kus kannatanu trauma toimumise hetkel viibis. </t>
  </si>
  <si>
    <t>Trauma toimumise kohana peetakse silmas patsiendi asukohta trauma tekkimise hetkel.</t>
  </si>
  <si>
    <t>Tundlikkushäire piir</t>
  </si>
  <si>
    <t>MTK176</t>
  </si>
  <si>
    <t xml:space="preserve">Patsiendi neuroloogilise staatuse hindamisel hinnatakse neuroloogilise kahjustuse ulatust. Kahjustuse olemasolul märgitakse selle piir ehk tundlikkushäire piir. </t>
  </si>
  <si>
    <t xml:space="preserve">Valitakse loetelust vastav tundlikkushäire piir. </t>
  </si>
  <si>
    <t>Tundlikkushäire piiri all peetakse silmas neuroloogilise kahjustuse ulatust.</t>
  </si>
  <si>
    <t>Enamusel ridadest selgitused</t>
  </si>
  <si>
    <t>Täiendava kiirabi transpordivahendi kasutamine</t>
  </si>
  <si>
    <t>MTK214</t>
  </si>
  <si>
    <t xml:space="preserve">Täiendavad transpordivahendid mida kasutatakse patsiendi transpordiks lisaks kiirabiautole.
</t>
  </si>
  <si>
    <t>Valitakse loendist transpordivahend, mida kasutati patsiendi transpordiks. Võimalik valida mitut.</t>
  </si>
  <si>
    <t xml:space="preserve"> Täiendava kiirabi transpordivahendi all peetakse siin silmas erakorralise abi osutamise käigus kasutatavaid transpordivahendid, lisaks kiirabiautole. </t>
  </si>
  <si>
    <t>Valu visuaalne analoogskaala (VAS)</t>
  </si>
  <si>
    <t>MTK182</t>
  </si>
  <si>
    <t xml:space="preserve">Kasutatakse valu tugevuse hindamiseks patsiendi terviseseisundi kirjeldamisel. </t>
  </si>
  <si>
    <t xml:space="preserve">Valu hinnatakse koos teiste elutähtsate näitajatega patsiendi terviseseisundi kirjeldamiseks, kasutades seejuures vastavaid mõõdikuid. Valitakse kümne palli skaalal väärtus, mis väljendab patsiendi subjektiivset hinnangut valu tugevusele. </t>
  </si>
  <si>
    <t>VAS on valu objektiviseerimiseks kasutatav 10 palli skaala, milles 0 - valu puudub ning 10 - väljakannatamatu valu;</t>
  </si>
  <si>
    <t>Veeni kanüleerimise koht</t>
  </si>
  <si>
    <t>MTK246</t>
  </si>
  <si>
    <t xml:space="preserve">ühekohaline tähtkood - "T"; tähtede ja numbrite kombinatsioon: "TN", "TNN"; 
</t>
  </si>
  <si>
    <t>Loetelu lokalisatsioonidest patsiendi kehal kuhu on võimalik paigaldada veenikanüül.</t>
  </si>
  <si>
    <t>Valitakse koht, kuhu veenikanüül paigaldati.</t>
  </si>
  <si>
    <t>Veenikanüleerimine on invasiivne protseduur, mille eesmärgiks on nt: ravimite manustamine veenisiseselt, infusioonravi, vere või verepreparaatide ülekandmine jm</t>
  </si>
  <si>
    <t/>
  </si>
  <si>
    <t/>
  </si>
  <si>
    <t xml:space="preserve">Malli juures kirjeldatud eestikeelste diagnooside seos SNOMEDiga järgmiselt: Lubatud SNOMED koodid: 
Hulgi- või  korduvad bakternakkused lastel (kuni 13a) ConceptId: 428875002 Recurrent bacterial infection (disorder) 
Histoplasmoos, dissemineerunud või kopsuväline ConceptId: 420945005 Histoplasmosis associated with AIDS (disorder)... 
</t>
  </si>
  <si>
    <t>täitmata</t>
  </si>
  <si>
    <t>Tegemist on Statistikaameti lehel avaldatud klassifikaatoriga. Publitseerimiskeskuses on avaldatud viide Statistikaameti lehele, klassifikaator .xml, .xls, .pdf vormingutes</t>
  </si>
  <si>
    <t/>
  </si>
  <si>
    <t>ei ole avaldatud meie tavapärases klassifikaatorite avaldamise vormingus</t>
  </si>
  <si>
    <t/>
  </si>
  <si>
    <t>AK 2008</t>
  </si>
  <si>
    <t>1. tase: 10 pearühma, ühekohaline numberkood
2. tase: 43 all-pearühma, kahekohaline numberkood
3. tase: 131 allrühma, kolmekohaline numberkood
4. tase: 425 ametirühma, neljakohaline numberkood</t>
  </si>
  <si>
    <t>.2010</t>
  </si>
  <si>
    <t>ei ole sellist alamplokki</t>
  </si>
  <si>
    <t>Vastavalt rahvusvahelise klassifikaatori muutmisele</t>
  </si>
  <si>
    <t>International Standard Classification of Occupations, 2008 (ISCO-08)</t>
  </si>
  <si>
    <t>XLS, XML, PDF</t>
  </si>
  <si>
    <t>Klassifikaatori kaks põhimõistet on: sooritatava tegevuse laad/iseloom ehk TÖÖ ning vajalik väljaõpe ja tööoskus ehk KVALIFIKATSIOON ehk ametioskus.
TÖÖ on defineeritud kui isiku poolt täidetavate või täitmiseks mõeldud ülesannete ja kohustuste kogusumma. Sarnaste ülesannete ja kohustustega tööde kogum moodustab AMETi. Sarnased ametid moodustavad AMETIALA. KVALIFIKATSIOON ehk ametioskus on defineeritud kui võime täita kindlaid tööülesandeid ja -kohustusi. 
Klassifikaatori eesmärgist lähtuvalt on kvalifikatsioonil kaks mõõdet: 
1) üldine kvalifikatsioon, mis on määratud täidetavate tööülesannete ja –kohustuste ulatuse ja keerukusega ja 
2) erialane kvalifikatsioon, mis on määratud vajalike teadmiste valdkonnaga, kasutatavate töövahendite ja materjalidega, samuti toodetavate kaupade ja osutatavate teenustega.</t>
  </si>
  <si>
    <t/>
  </si>
  <si>
    <t>Loendis on vaid kaks erinevat seadme nimetust: CPAP ja uneapnoe seade</t>
  </si>
  <si>
    <t/>
  </si>
  <si>
    <t>See veerg on üldse puudu!</t>
  </si>
  <si>
    <t>Klassifikaatorit kasutatakse patsiendi funktsioone toetavate abivahendite dokumenteerimiseks tervishoiutöötaja või patsiendi poolt</t>
  </si>
  <si>
    <t>TTO infosüsteemis objektiivset leidu või patsiendiportaali vahendusel tervisedeklaratsiooni täites valitakse klassifikaatorist funktsioone toetav abivahend</t>
  </si>
  <si>
    <t>EI ole sellist alamplokki!</t>
  </si>
  <si>
    <t>Tervise infosüsteemi edastatavad dokumendid (ambulatoorne epikriis, saatekiri ambulatoorsele epikriisile, saatekiri e-konsultatsioonile, tervisedeklaratsioon): 
- objektiivse leiu sektsioon; 
- tervisedeklaratsioon- küsimuse sektsioon</t>
  </si>
  <si>
    <t>1.3.6.1.4.1.28284.6.2.1.304</t>
  </si>
  <si>
    <t>Loend koosneb tsefalomeetrilise analüüsi parameetritest ehk praktikas on loendis toodud  8 lühendit, mis väljendavad neid parameetreid</t>
  </si>
  <si>
    <t/>
  </si>
  <si>
    <t>täidetud täpsustusega mõõtühiku kohta (kraad, mm, %)</t>
  </si>
  <si>
    <t>Loendis on toodud TTO-de pakutavate ambulatoorsete teenuste loetelu seostatuna valdkondadega</t>
  </si>
  <si>
    <t/>
  </si>
  <si>
    <t>see veerg on tühi, kuid on lisaks kaks veergu, mis seostavad konkreetse teenuse vastava eriala koodi ja nimetusega</t>
  </si>
  <si>
    <t>Kuuekohaline tähtede ja numbrite kombinatsioon (nt "AKA001"). Koodi algus (tähtedes) viitab teenuse liigile (vt sheet 2) ning teenuse valdkonnale</t>
  </si>
  <si>
    <t>Vastavalt Eesti E-Tervise SA-le laekunud ettepanekutele ja nende kinnitamisele saatekirjade projekti raames loodud teenuste töörühmas. Loend vaadatakse üle ka pärast  Sotsiaalministri määrusega kehtestatud eriarstiabi erialade ja erialade lisapädevuste ning õendusabi erialade loetelu muudatusi ning vajadusel täiendatakse.</t>
  </si>
  <si>
    <t>Tervishoiutöötajate erialade/kutsete loetelu
OID: 1.3.6.1.4.1.28284.6.2.1.4</t>
  </si>
  <si>
    <t>Teenuste valdkonnad (OID: 1.3.6.1.4.1.28284.6.2.1.305)</t>
  </si>
  <si>
    <t>Ambulatoorsete vastuvõttude loendit kasutatakse saatekirjal patsiendile ambulatoorse vastuvõtu tellimiseks ning teenusepakkujate poolt ambulatoorsete vastuvõttude ressursside üleslaadimiseks</t>
  </si>
  <si>
    <t>Kasutaja valib oma infosüsteemis antud loendi alusel eriarsti visiidi saatekirjale teenuse ning selle valdkonna. Valikut võib alustada teenusest (veerg "Nimetus") või teenuse valdkonnast (veerg "Valdkond"), mis vastavalt kitsendavad arstile kuvatavat loetelu. Saatekirjale talletatakse teenuse kood ja nimetus.
Ressusside üleslaadimine on kirjeldatud dokumendis "Ressurssidesõnumid"</t>
  </si>
  <si>
    <t>Saatekiri esmasele ambulatoorsele vastuvõtule (OID: 1.3.6.1.4.1.28284.6.1.1.63.3.1)
Saatekiri korduvale ambulatoorsele vastuvõtule (OID: 1.3.6.1.4.1.28284.6.1.1.63.3.2)
- sektsioon "Teenusele suunamine"
- andmeväli  "Teenuse kood ja nimetus"</t>
  </si>
  <si>
    <t>1.3.6.1.4.1.28284.6.2.1.293</t>
  </si>
  <si>
    <t>Loendis on toodud nii vanusel kui ka klassidel baseeruvad nimetused</t>
  </si>
  <si>
    <t/>
  </si>
  <si>
    <t>Loendis on toodud kolme asutuse nimetused: Andmevara AS, Eesti Haigekassa, Eesti E-tervise SA</t>
  </si>
  <si>
    <t/>
  </si>
  <si>
    <t>Toodud andmekogu nimetus: Rahvastikuregister, Kindlustatute register, Tervise Infosüsteem</t>
  </si>
  <si>
    <t>Loendis on toodud hierarhiliselt 3 suurema liigi anesteesi (üldaensteesia, regionaalanesteesia ja sedatsioon) alamliigid.</t>
  </si>
  <si>
    <t/>
  </si>
  <si>
    <t>Eesti Anestesioloogide Selts</t>
  </si>
  <si>
    <t>47.2</t>
  </si>
  <si>
    <t/>
  </si>
  <si>
    <t>Seisundi selgitus</t>
  </si>
  <si>
    <t>1.3.6.1.4.1.28284.6.2.1.268</t>
  </si>
  <si>
    <t>Antibiootikumitundlikkuse uuringu vastus</t>
  </si>
  <si>
    <t>AUV268</t>
  </si>
  <si>
    <t>Loend on koostatud Eesti Laborimeditsiini Ühingu ettepanekul.</t>
  </si>
  <si>
    <t>Kasutatakse laboris ravimresistentsuse tulemuse kirjeldamisel.</t>
  </si>
  <si>
    <t>Valitakse vastav kood loendist tulemuse hindamiseks.</t>
  </si>
  <si>
    <t>Ravimresistentsuse määramine on uuring, kus hinnatakse uuritava mikroobi tundlikust kindla antibiootikumi suhtes.</t>
  </si>
  <si>
    <t>EKL; TA</t>
  </si>
  <si>
    <t>Punktide arv</t>
  </si>
  <si>
    <t>1.3.6.1.4.1.28284.6.2.1.259</t>
  </si>
  <si>
    <t>ETOEND259</t>
  </si>
  <si>
    <t xml:space="preserve">ühekohaline numberkood </t>
  </si>
  <si>
    <t>arsti otsuste variandid on: 1 - jah (positiivne otsus); 2 - jah, tingimustega (tingimustega positiivne otsus tervisetõendil); 3- ei (negatiivne otsus tervisetõendil).</t>
  </si>
  <si>
    <t>arsti otsus patsiendi poolt taotletud tervisetõendile -  on otsus patsiendi terviseseisundi vastavusest kehtestatud tervisenõuetele.</t>
  </si>
  <si>
    <t>põhimõiste on arsti otsus tervisetõendil.</t>
  </si>
  <si>
    <t>1.3.6.1.4.1.28284.6.2.1.259.1</t>
  </si>
  <si>
    <t>Eesti Hambaartside Liit</t>
  </si>
  <si>
    <t>Eesti Hambaarstide Liit ja Eesti Ortodontide Selts</t>
  </si>
  <si>
    <t>kas on laboratoorse kinnitusega</t>
  </si>
  <si>
    <t>diagnoosi liigi kohta</t>
  </si>
  <si>
    <t>Tervise ja Heaolu Infosüsteemide Keskus</t>
  </si>
  <si>
    <t>selgitus puudub, eraldi veerud rühma kood ja rühm</t>
  </si>
  <si>
    <t>1.3.6.1.4.1.28284.6.2.1.292</t>
  </si>
  <si>
    <t>Viiekohaline tähtede ja numbrite kombinatsioon (nt "EKA01"). Koodi algus (tähtedes) viitab teenuse liigile (vt sheet 2) ning teenuse valdkonnale (vt sheet 3)</t>
  </si>
  <si>
    <t>Vastavalt Eesti E-Tervise SA-le laekunud ettepanekutele ja nende kinnitamisele saatekirjade projekti töörühmas. Loend vaadatakse üle ka pärast  Sotsiaalministri määrusega kehtestatud eriarstiabi erialade ja erialade lisapädevuste ning õendusabi erialade loetelu muudatusi ning vajadusel täiendatakse.</t>
  </si>
  <si>
    <t>E-konsultatsiooni abil saavad perearstid oma patsiendi diagnoosi või ravi täpsustamiseks elektrooniliselt konsulteerida eriarstiga.
E-konsultatsiooni teenuste loendit kasutatakse saatekirjaga infosüsteemi vahendusel konsultatsiooni tellimiseks.</t>
  </si>
  <si>
    <t>Perearst valib oma infosüsteemis antud loendi alusel e-konsultatsiooni saatekirjale teenuse ning selle valdkonna. Valikut võib alustada teenusest (veerg "Nimetus") või teenuse valdkonnast (veerg "Valdkond"), mis vastavalt kitsendavad arstile kuvatavat loetelu. Saatekirjale talletatakse teenuse kood ja nimetus.</t>
  </si>
  <si>
    <t>Saatekiri e-konsultatsioonile (OID: 1.3.6.1.4.1.28284.6.1.1.63.9) 
- sektsioon "Teenusele suunamine"
- andmeväli  "Teenuse kood ja nimetus"</t>
  </si>
  <si>
    <t>1.3.6.1.4.1.28284.6.2.1.302</t>
  </si>
  <si>
    <t>Vastavalt Eesti E-Tervise SA-le laekunud ettepanekutele ja nende kinnitamisele saatekirjade projekti töörühmas.</t>
  </si>
  <si>
    <t>E-konsultatsiooni abil saavad perearstid oma patsiendi diagnoosi või ravi täpsustamiseks elektrooniliselt konsulteerida eriarstiga.
E-konsultatsiooni vastuse liigi loendit kasutab eriarst e-konsultatsiooni saatekirjale vastamisel.</t>
  </si>
  <si>
    <t>Eriarst valib oma infosüsteemis antud loendi alusel saatekirja vastusele e-konsultatsiooni vastuse liigi, millega annab teada, kas ta osutas e-konsultatsiooni teenust, võttis patsiendi üle vms.</t>
  </si>
  <si>
    <t>Vastus saatekirjale (OID: 1.3.6.1.4.1.28284.6.1.1.64) 
- sektsioon "Saatekirja vastuse otsuse sektsioon"
- mall "e-konsultatsiooni vastuse liik"</t>
  </si>
  <si>
    <t>Antud klassifikaatori haldajaks on Statistikaamet.</t>
  </si>
  <si>
    <t>Klassifikaatori haldajaks on Ravimiamet, Koodiregister http://koodikeskus.ravimiamet.ee/default.aspx?pv=Pakendid.MeditsiiniSeadmedLoetelu</t>
  </si>
  <si>
    <t>1.3.6.1.4.1.28284.6.2.1.282</t>
  </si>
  <si>
    <t>022ERANNP</t>
  </si>
  <si>
    <t>Neljakohaline kood, kaks esimest on tähed ja kaks viimast numbrid</t>
  </si>
  <si>
    <t>Testimisel kasutusel alates 01.01.16</t>
  </si>
  <si>
    <t xml:space="preserve">Vastavalt vajadusele </t>
  </si>
  <si>
    <t xml:space="preserve">Loendi loomise aluseks on Riigikogu seadus "Ravimiseadus" ja sotsiaalministri määrus nr 30 "Ravimite väljakirjutamise ja apteekidest väljastamise tingimused", Vabariigi Valitsuse määrus "Retseptikeskuse asutamine ja retseptikeskuse põhimäärus".  </t>
  </si>
  <si>
    <t>Annulleerimise loetelu kirjet kasutab arst, kui soovib tühistada retsepti või Eesti Haigekassa poolt hüvitatavat meditsiiniseadme kaarti enne reaalselt kehtivuse lõppu</t>
  </si>
  <si>
    <t xml:space="preserve">Meditsiiniline dokumentatsioon digitaalse retsepti annulleerimisel </t>
  </si>
  <si>
    <t>liis.kruus@haigekasse.ee, erki.laidmäe@haigekassa.ee</t>
  </si>
  <si>
    <t>Haigekassa</t>
  </si>
  <si>
    <t>021ERASNDP</t>
  </si>
  <si>
    <t>Asendamatuse põhjuse peab märkima arst, kui kirjutab ravimi välja preparaadi nimetuse põhiselt. Varasemalt oli kasutusel tekstiline väli põhjenduse märkimiseks.
ER - elektrooniline ehk digitaalne retsept</t>
  </si>
  <si>
    <t>Meditsiiniline dokumentatsioon digitaalse retsepti koostamiseks.</t>
  </si>
  <si>
    <t>Loendi on koostanud Eesti Haigekassa (kontaktisikud: liis.kruus@haigekassa.ee erki.laidmäe@haigekassa.ee)</t>
  </si>
  <si>
    <t>1.3.6.1.4.1.28284.6.2.1.281</t>
  </si>
  <si>
    <t>dokumendi väli puudub</t>
  </si>
  <si>
    <t>muudetud sõnastust</t>
  </si>
  <si>
    <t>Klassifikaatori haldajaks on Ravimiamet, https://ravimiamet.ee/koodikeskus</t>
  </si>
  <si>
    <t>SOM</t>
  </si>
  <si>
    <t>Kindlustatu kirjeldus</t>
  </si>
  <si>
    <t>Kolmekohaline kood, esimene on täht ja kaks viimast on numbrid (nt "M01")</t>
  </si>
  <si>
    <t>Testimisel kasutusel alates 2016. a veebruar.</t>
  </si>
  <si>
    <t>Arst peab MS kaardi hüvitamise tingimuse muutmisel valima loendist kaardi muutmise põhjuse.
ER - elektrooniline ehk digitaalne retsept</t>
  </si>
  <si>
    <t xml:space="preserve">Loendi on koostanud Eesti Haigekassa (kontaktisik: liis.kruus@haigekassa.ee) </t>
  </si>
  <si>
    <t>1.3.6.1.4.1.28284.6.2.1.291</t>
  </si>
  <si>
    <t>1.3.6.1.4.1.28284.6.2.1.279</t>
  </si>
  <si>
    <t>019ERMLTO</t>
  </si>
  <si>
    <t>Testimisel kasutusel alates 01.01.15.</t>
  </si>
  <si>
    <t>Vastavalt Ravimiameti äriprotsessi muutustele</t>
  </si>
  <si>
    <t>Müügiloata ravimi taotluse Ravimiameti positiivne või negatiivne otsus, mida näidatakse retseptide detailvaates</t>
  </si>
  <si>
    <t>MLT retseptidel</t>
  </si>
  <si>
    <t>ER - elektrooniline ehk digitaalne retsept; MLT - müügiloata ravimi taotlus</t>
  </si>
  <si>
    <t>Meditsiiniline dokumentatsioon digitaalse retsepti koostamisel/realiseerimisel</t>
  </si>
  <si>
    <t>helen.hoyer@haigekasse.ee; indrek.brifk@ravimiamet.ee</t>
  </si>
  <si>
    <t>1.3.6.1.4.1.28284.6.2.1.256</t>
  </si>
  <si>
    <t>017ERMLTS</t>
  </si>
  <si>
    <t>Kahemärgiline tähtede kombinatsioon</t>
  </si>
  <si>
    <t>-</t>
  </si>
  <si>
    <t>Müügiloata ravimi taotluse menetluse staatus, mida näidatakse retseptide loetelus</t>
  </si>
  <si>
    <t>helen.hoyer@haigekassa.ee; indrek.brifk@ravimiamet.ee</t>
  </si>
  <si>
    <t>016ERMLTP</t>
  </si>
  <si>
    <t>Neljakohaline kood, kaks esimest on tähed ja kaks esimest numbrid</t>
  </si>
  <si>
    <t xml:space="preserve">Testimisel kasutusel alates 01.01.15, live-is teenuse puhul alates november 2015. </t>
  </si>
  <si>
    <t>Müügiloata ravimi kasutamise taotlemise põhjendus, mis sisestatakse retsepti koostamisel</t>
  </si>
  <si>
    <t>1.3.6.1.4.1.28284.6.2.1.252</t>
  </si>
  <si>
    <t>ER_Negatiivse_otsuse_põhjendus</t>
  </si>
  <si>
    <t>018ERMLTNEG</t>
  </si>
  <si>
    <t>Neljakohaline kood, millest kaks esimest on tähed ja kaks viimast numbrid</t>
  </si>
  <si>
    <t>Müügiloata ravimi taotluse menetluse otsus, mida näidatakse retseptide vaatamise teenuse väljundis</t>
  </si>
  <si>
    <t>1.3.6.1.4.1.28284.6.2.1.257</t>
  </si>
  <si>
    <t>1.3.6.1.4.1.28284.6.2.1.280</t>
  </si>
  <si>
    <t>020ERRKT</t>
  </si>
  <si>
    <t>Ühekohaline täheline kood</t>
  </si>
  <si>
    <t>Loend väärtustega "P" ,"F" kasutusel alates 2016.a juunist, väärtus "V" muudetakse aktiivseks annustamisskeemi täiendustega. Töösüsteemis kasutatav alates 2018.a algusest.</t>
  </si>
  <si>
    <t xml:space="preserve">Loendi loomise aluseks on Riigikogu seadus "Ravimiseadus" ja sotsiaalministri määrus nr 30 "Ravimite väljakirjutamise ja apteekidest väljastamise tingimused", Vabariigi Valitsuse määrus "Retseptikeskuse asutamine ja retseptikeskuse põhimäärus".  Loendi väärtused on arutatud läbi erialaseltside ja tarkvaraarendajatega. </t>
  </si>
  <si>
    <t>Arst peab ravimi väljakirjutamisel määrama loendist ravikuuri tüübi.</t>
  </si>
  <si>
    <t>Kasutatakse vastavalt retseptile märgitavale ravikuurile. Retseptikeskus kontrollib, et loendist oleks valitud 1 väärtus.</t>
  </si>
  <si>
    <t>Loendi on koostanud Eesti Haigekassa (kontaktisikud: liis.kruus@haigekasse.ee)</t>
  </si>
  <si>
    <t>ühel väärtusel</t>
  </si>
  <si>
    <t>024ERRK</t>
  </si>
  <si>
    <t>Testimisel kasutusel alates 23.05.2015</t>
  </si>
  <si>
    <t>Loend tähistab retsepti kordsust</t>
  </si>
  <si>
    <t>Loendi on koostanud Eesti Haigekassa. Kontaktisik: liis.kruus@haigekassa.ee</t>
  </si>
  <si>
    <t>1.3.6.1.4.1.28284.6.2.1.303</t>
  </si>
  <si>
    <t>Haigekassa, SOM</t>
  </si>
  <si>
    <t>1.3.6.1.4.1.28284.6.2.1.283</t>
  </si>
  <si>
    <t>Juhul kui väärtus on kehtetu =0</t>
  </si>
  <si>
    <t>Juhul kui väärtus on kehtetu =2</t>
  </si>
  <si>
    <t>0023ERYHT</t>
  </si>
  <si>
    <t>Kahekohalised tähekombinatsioonid</t>
  </si>
  <si>
    <t>Testimisel kasutusel alates 01.01.2016</t>
  </si>
  <si>
    <t>Ajaühikud, mida kasutatakse annustusskeemi määramisel.
ER - elektrooniline ehk digitaalne retsept</t>
  </si>
  <si>
    <t>Loendi on koostanud Eesti Haigekassa (kontaktisikud: liis.kruus@haigekassa.ee, erki.laidmäe@haigekassa.ee)</t>
  </si>
  <si>
    <t>Sisu definitsioon</t>
  </si>
  <si>
    <t>Eesti Ämmaemandate Ühing; Eesti E-tervise SA</t>
  </si>
  <si>
    <t>Täpsustus, kas tegemist on eriala või kutsega. Lisaks veerg "Vastavus varasemate koodidega".</t>
  </si>
  <si>
    <t>selgitus sama mis nimetus</t>
  </si>
  <si>
    <t xml:space="preserve">inglisekeelne </t>
  </si>
  <si>
    <t>Eesti hambaarstide Liit</t>
  </si>
  <si>
    <t>GUT265</t>
  </si>
  <si>
    <t>tähtede ja numbrite kombinatsioon: "T"; "TN", "TN.N"</t>
  </si>
  <si>
    <t>Loend on koostatud vastavalt  Eesti Patoloogide Seltsi ettepanekule Bethesda süsteemi alusel.</t>
  </si>
  <si>
    <t>Kasutatakse günekotsütoloogilise uuringu tulemuste kirjeldamisel.</t>
  </si>
  <si>
    <t>Tulemuse hindamiseks valitakse vastav(ad) kood(id) loendist hierarhia kõige madalamalt astmelt. Igast alamgrupist on võimalik valida ühe tulemuse hindamiseks üks või mitu koodi.</t>
  </si>
  <si>
    <t xml:space="preserve">Günekotsütoloogiline uuring on emakakaelakanalist või tupest võetud proovimaterjali analüüsimine patoloogia laboris.  </t>
  </si>
  <si>
    <t>1.3.6.1.4.1.28284.6.2.1.265</t>
  </si>
  <si>
    <t>1.3.6.1.4.1.28284.6.2.1.253</t>
  </si>
  <si>
    <t>1.3.6.1.4.1.28284.6.2.1.317</t>
  </si>
  <si>
    <t>1.3.6.1.4.1.28284.6.2.1.224</t>
  </si>
  <si>
    <t>1.3.6.1.4.1.28284.6.2.2.67</t>
  </si>
  <si>
    <t>1.3.6.1.4.1.28284.6.2.1.81</t>
  </si>
  <si>
    <t>1.3.6.1.4.1.28284.6.2.1.299</t>
  </si>
  <si>
    <t>1.3.6.1.4.1.28284.6.2.1.286</t>
  </si>
  <si>
    <t>1.3.6.1.4.1.28284.6.2.1.290</t>
  </si>
  <si>
    <t>1.3.6.1.4.1.28284.6.2.1.263</t>
  </si>
  <si>
    <t>TAHIVPROFTST</t>
  </si>
  <si>
    <t>võimalikud HIV profülaktiste testimise põhjused on: turism, töö, kaitsevägi, muu .</t>
  </si>
  <si>
    <t>NAKIS: HIV nakkuse profülaktilise testimise põhjus HIV teatisel, muu põhjuse puhul on kohustuslik lisada vabatekstiline täpsustus.</t>
  </si>
  <si>
    <t>NAKIS-e registriteatised: HIV teatis</t>
  </si>
  <si>
    <t>Ühel väärtusel</t>
  </si>
  <si>
    <t>ETOEND266</t>
  </si>
  <si>
    <t>"TNN" - ühekohaline tähtkood "T"+ kahekohaline numbrikood"NN"; "TNN.N" - ühekohaline tähtkood"T" + kahekohaline numbrikood"NN" + punkt(.) + ühekohaline numbrikood"N"; "TNN.NN" - ühekohaline tähtkood"T" + kahekohaline numbrikood"NN" + punkt(.) + kahekohaline numbrikood"NN"</t>
  </si>
  <si>
    <t>absoluutse mittevastavuse otsuse aluseks on haiguste loetelu RHK-10 klassifikaatorist</t>
  </si>
  <si>
    <t>absoluutne mittevastavus (B) tervisetõendis kehtestatud terviseseisundi nõuetele on otsus, mille teeb arst või genereerib infosüsteem teatud haiguse, selle raskusastme või esinemissageduse puhul isikul.</t>
  </si>
  <si>
    <t>B - tervisetõend</t>
  </si>
  <si>
    <t>1.3.6.1.4.1.28284.6.2.1.266.1</t>
  </si>
  <si>
    <t>ETOEND268</t>
  </si>
  <si>
    <t>absoluutne mittevastavus (C) tervisetõendis kehtestatud terviseseisundi nõuetele on otsus, mille teeb arst või genereerib infosüsteem teatud haiguse, selle raskusastme või esinemissageduse puhul isikul.</t>
  </si>
  <si>
    <t>C - tervisetõend</t>
  </si>
  <si>
    <t>1.3.6.1.4.1.28284.6.2.1.268.1</t>
  </si>
  <si>
    <t>suhtelise mittevastavuse otsuse aluseks on haiguste loetelu RHK-10 klassifikaatorist</t>
  </si>
  <si>
    <t>suhteline mittevastavus (A) tervisetõendis kehtestatud terviseseisundi nõuetele on otsus, mille teeb arst või genereerib infosüsteem teatud haiguse, selle raskusastme või esinemissageduse puhul isikul</t>
  </si>
  <si>
    <t>A - tervisetõend</t>
  </si>
  <si>
    <t>ETOEND265</t>
  </si>
  <si>
    <t>suhteline mittevastavus (B) tervisetõendis kehtestatud terviseseisundi nõuetele on otsus, mille teeb arst või genereerib infosüsteem teatud haiguse, selle raskusastme või esinemissageduse puhul isikul</t>
  </si>
  <si>
    <t>1.3.6.1.4.1.28284.6.2.1.265.1</t>
  </si>
  <si>
    <t>ETOEND267</t>
  </si>
  <si>
    <t>suhteline mittevastavus (C) tervisetõendis kehtestatud terviseseisundi nõuetele on otsus, mille teeb arst või genereerib infosüsteem teatud haiguse, selle raskusastme või esinemissageduse puhul isikul</t>
  </si>
  <si>
    <t>1.3.6.1.4.1.28284.6.2.1.267.1</t>
  </si>
  <si>
    <t>kolmekohaline tähtede ja numbrite kombinatsioon, näiteks "H13"</t>
  </si>
  <si>
    <t xml:space="preserve">Geenipaneelide sekveneerimisega on võimalik määrata väga suur hulk haigusseoselisi mutatsioone korraga. Analüüsil vaadeldakse 6700 geeni. Uuringu interpreteerimiseks on laboril vaja teada, mis tüüpi haigust patsiendil kahtlustatkse, kontsentreerumaks vastavas paneelis olevatele geenide muutustele. Ülejäänud geenimuudatused ei pruugi olla uuritaval patsiendil ühegi haigusega seotud ja neid ei raporteerita tellijale  </t>
  </si>
  <si>
    <t>Analüüsi tellimisel valitakse patsiendi diagnoosihüpoteesiga seotud geenipaneel loendist</t>
  </si>
  <si>
    <t>TA</t>
  </si>
  <si>
    <t xml:space="preserve"> Eesti Ortodontide Selts</t>
  </si>
  <si>
    <t>"Vastavalt kulunud pindade arvule"</t>
  </si>
  <si>
    <t>dokument puudub, lisatud on klassifikaatori fail ehk lisatud on vale fail</t>
  </si>
  <si>
    <t>hamba tüüp</t>
  </si>
  <si>
    <t>Sotsiaalministeerium; Tervisearengu instituut</t>
  </si>
  <si>
    <t>haridustaseme selgitus</t>
  </si>
  <si>
    <t>Eesti Ortodontia selts Eesti Hambaarstide Liit</t>
  </si>
  <si>
    <t>Eesti Patoloogide selts</t>
  </si>
  <si>
    <t>PRICETYPE</t>
  </si>
  <si>
    <t>Hinna liik retseptil (näiteks "ORIGIN_PRICE" - originaalhind)</t>
  </si>
  <si>
    <t>Digiloo sõnumis //supply/product/manufacturedProduct/epsos:subjectOf5/epsos:valuedItem/epsos:code elemendis vastavalt standardis määratud reeglitele</t>
  </si>
  <si>
    <t> 1.3.6.1.4.1.28284.6.2.2.67</t>
  </si>
  <si>
    <t>HISDIF</t>
  </si>
  <si>
    <t>kahekohaline tähe ja numbri kombinatsioon (näiteks G1)</t>
  </si>
  <si>
    <t>Loendit kasutatakse kasvaja hindamiseks histoloogilises preparaadis.</t>
  </si>
  <si>
    <t>Tulemuse hindamiseks valitakse vastav kood loendist hierarhia kõige madalamalt astmelt.</t>
  </si>
  <si>
    <t xml:space="preserve">Diferentseerumise astmed kirjeldavad kasvajat seoses sellega, mis iseloomuga on kasvaja koed võrreldes normaalsete kudedega. See on indikaator, kui kiiresti kasvaja võib kasvada ja levida. </t>
  </si>
  <si>
    <t>Tervise infosüsteemi dokumendid, pahaloomulise kasvaja leviku andmeplokk</t>
  </si>
  <si>
    <t>1.3.6.1.4.1.28284.6.2.1.42</t>
  </si>
  <si>
    <t>KPST</t>
  </si>
  <si>
    <t>ühekohaline numbrikood- "N", kahekohaline numbrikood - "NN"</t>
  </si>
  <si>
    <t>Loendi loomise aluseks "Inimese anatoomia I", A.Lepp, E.Lepp-Kogerman, O.Maimets, G.Rooks, K.Ulp.1974.a.</t>
  </si>
  <si>
    <t>inimese keha anatoomilisel vaatlusel ja kirjeldamisel kasutatavad orientiirid (mõttelised jooned). Teljed, tasapinnad,  ehaosade paiknemine erinevate mõtteliste joonete suhtes ning bilateraalne sümmetriaja ja nende jaotused.</t>
  </si>
  <si>
    <t>valitakse vastavalt: tasapind, telg, kehaosade paiknemine erinevate mõtteliste joonete suhtes ning bilateraalne sümmetriaja(vasak/parem pool).</t>
  </si>
  <si>
    <t>Põhimõisted : teljed - dorsaalne - patsiendi tagapool paiknev, selgmine (dorsum - lad. keeles selg), kaudaalne - patsiendi pikitelje suhtes "saba" pool paiknev, sabapoolne (lad. k. cauda - saba); alumine e inferioorne, kraniaalne - patsiendi pikitelje suhtes pea pool paiknev, koljupoolne (lad. k. cranium - kolju); alumine e inferioorne, ventraalne -  patsiendi eespool paiknev, eesmine (venter - lad. keeles kõht); tasapinnad - transversaaltasapind e. aksiaaltasapind - paikneb patsiendi pikiteljega risti (poolitab keha või organi kraniaalsemaks ja kaudaalsemaks osaks), frontaaltasapind e. koronaaltasapind e. koronaartasapind - poolitab keha või organi ventraalsemaks ja dorsaalsemaks osaks. (Ingliskeelses kirjanduses kasutatav mõiste "midcoronal plane" tähistab sellist frontaaltasapinda, mis jaotab kehatüve kaheks võrdseks eesmiseks ja tagumiseks osaks), sagitaaltasapind - poolitab keha või organi mediaalseks ja lateraalseks osaks. (Kui see tasapind on täpselt keskjoonel, siis poolitamise käigus saadakse mõistagi vasak ja parem kehapool, sellist sagitaaltasapinda nimetatakse ka mediaantasapinnaks; ingl. keeles midsagittal plane - MSP);  kehaosade paiknemine mediaantasapinna suhtes - distaalne - patsiendi kehatüvest (või vaadeldavast organist) kaugemal paiknev; proksimaalne - patsiendi kehatüvele (või vaadeldavale organile) lähemal paiknev.</t>
  </si>
  <si>
    <t xml:space="preserve">Meditsiiniline dokumentatsioon ehk Digitaalse Terviseloo - Pildiviida standard. </t>
  </si>
  <si>
    <t>ljudmila.labzina@e-tervis.ee; madis.tiik@e-tervis.ee; peeter.ross@itk.ee;</t>
  </si>
  <si>
    <t>6-9 kohaline numbrite kombinatsioon</t>
  </si>
  <si>
    <t>Vastavalt TEHIKule esitatud ettepanekutele, ning nende kinnitamisele Eesti Radioloogia Ühingu poolt</t>
  </si>
  <si>
    <t xml:space="preserve">Klassifikaatori koostamisel on võetud arvesse klassifikaatoris "Radioloogiline uuring" vers 4 toodud kehapiirkondade jaotusi ning kodeerimisel on aluseks võetud SNOMED CT nomenklatuur. </t>
  </si>
  <si>
    <t>Radioloogiline uuring (OID: 1.3.6.1.4.1.28284.6.2.1.82)
SNOMED CT nomenklatuur</t>
  </si>
  <si>
    <t>Kehapiirkonna klassifikaatorit kasutatakse, et määratleda, missugusele patsiendi kehapiirkonnale teostati radioloogiline uuring või protseduur</t>
  </si>
  <si>
    <t>TTO infosüsteemis määratakse kehapiirkon(na)d, millele teostati radioloogiline uuring või protseduur. Vastav kehapiirkond kuvatakse klassifikaatori "Nimetus" veerust. Kehapiirkond on võimalik tuletada klassifikaatori "radioloogiline uuring" kodeeringust, kus koodi 4.-5. tähemärk tähistavad kehapiirkonna lühendit, mis on toodud klassifikaatoris "kehapiirkond" lühinimetuse veerus.</t>
  </si>
  <si>
    <t>Tervise infosüsteemi edastatavad dokumendid: 
- radioloogilise uuringu sektsioon
- mall "radioloogiline uuring"
- andmeväli "kehapiirkond"</t>
  </si>
  <si>
    <t>Kõrvalnähu ajaraam</t>
  </si>
  <si>
    <t>Antud klassifikaatori haldajaks on Statistikaamet</t>
  </si>
  <si>
    <t>Eesti Onkoloogide Selts, Eesti Vähiregister</t>
  </si>
  <si>
    <t>dokument puudub (.ZIP failis olemas)</t>
  </si>
  <si>
    <t xml:space="preserve">Osadel nimetustel selgitus </t>
  </si>
  <si>
    <t>Eesti Naistearstide Selts</t>
  </si>
  <si>
    <t>KUV263</t>
  </si>
  <si>
    <t>ühe- või kahekohaline numberkood - "N"; "NN"</t>
  </si>
  <si>
    <t>Loendi versioon 1 on koostatud vastavalt  Eesti Naistearstite Seltsi ettepanekul 16.10.2013</t>
  </si>
  <si>
    <t>Kasutatakse kolposkoopia tulemuste kirjeldamisel.</t>
  </si>
  <si>
    <t>Valitakse vastavalt kasutatavel indeksi süsteemile uuringu tulemus.</t>
  </si>
  <si>
    <t>Kolposkoopia on uuring emakakaelavähi, samuti tupe ja välissuguelundite (vulva) vähi-ja vähieelsete seisundite avastamiseks.</t>
  </si>
  <si>
    <t>Statsionaarne epikriis, ambulatoorne epikriis, päevaravi epikriis, saatekirja vastus</t>
  </si>
  <si>
    <t xml:space="preserve">1.3.6.1.4.1.28284.6.2.1.263 </t>
  </si>
  <si>
    <t xml:space="preserve">Koloskoopia uuringu võimalike tüsistuste loetelu. Koloskoopia tüsistus on koloskoopia uuringu käigus või selle järgselt tekkinud soovimatu ravitulemus. </t>
  </si>
  <si>
    <t xml:space="preserve">Koloskoopia on uuring jämesoole sisepinna vaatlemiseks, koeproovide võtmiseks ja polüüpide eemaldamiseks. Loendit kasutatakse koloskoopia uuringu käigus uuringu tulemuse/leiu kirjeldamiseks. </t>
  </si>
  <si>
    <t>Kuupäeva kontroll</t>
  </si>
  <si>
    <t>numberkoodide ja punktide kombinatsioon: N.; N.N.; N.N.N.; N.N.N.N.;</t>
  </si>
  <si>
    <t>Loendi versioon 2 on koostatud vastavalt Eesti Anestesioloogide Seltsi ettepanekule 05.10.2012</t>
  </si>
  <si>
    <t xml:space="preserve">Võimalikud anesteesia liigid on: üldanesteesia, regionaalanesteesia (koos sedatsiooniga või ilma), ainult sedatsioon (i/v või i/m).
1 tase: 
üldanesteesia alamliigid on: endotrahheaalne  anesteesia; supraglottiline anesteesia; näomask (lühiajaliseks protseduuriks); muu üldanesteesia (jugaventilatsioon, jms.) täpsustada; 
regionaalanesteesia alamliigid on: tsentraalne anesteesia; perifeerne anesteesia; intravenoosne anesteesia; lokaalanesteesia.
ainult sedatsiooni (i/v või i/m) alamliigid on: operatsioonitoas; mujal – täpsustada. 
2 tase: 
tsentraalse regionaalanesteesia alamliigid on: spinaalanesteesia; epiduraalanesteesia; kombineeritud spinaal-epiduraalanesteesia (CSE); 
perifeerse anesteesia alamliigid on: tservikaalpleksuse blokaad; brahhiaalpleksuse blokaad; lumbosakraalpleksuse blokaad; paravertebraal blokaad; silmablokaad;  muu regionaalanesteesia (TAP, üksiknärvi blokaad, jms).
3 tase:
spinaalanesteesia kateeter-meetodil (CSA) on spinaalanesteesia alamliik;
sakraalruumi blokaad on epiduraalanesteesia alamliik.
</t>
  </si>
  <si>
    <t>Valitakse vastavad anesteesia liigid.</t>
  </si>
  <si>
    <t>indrek.ratsep@regionaalhaigla.ee ; kerli.tarkin@e-tervis.ee; anneli.karu@medicum.ee;</t>
  </si>
  <si>
    <t>Ei ole avaldatud meie tavapärases klassifikaatorite avaldamise vormingus</t>
  </si>
  <si>
    <t>Kõik veerud identse sisuga (ei vasta tavapärasele SNOMEDi kasutusele, kus me PN veerus kasuame SNOMEDi FSNi). Lisaks nagu veerus G märgitud, ei vasta eestikeelne nimetus SNOMEDI mõiste sisule</t>
  </si>
  <si>
    <t>LN puudub, N ja PN erinevad, PNis täpsustus organism väärtuste taga</t>
  </si>
  <si>
    <t>LN puudub, N ja PN erinevad.</t>
  </si>
  <si>
    <t>LN, N, PN erinevad.</t>
  </si>
  <si>
    <t>LN, N, PN erinevad. PN  ingliskeelne (SNOMED CT FSN).</t>
  </si>
  <si>
    <t>LN ja N kattuvad, PN puudub.</t>
  </si>
  <si>
    <t>LN ja N kattuvad, PN erinev.</t>
  </si>
  <si>
    <t>LN ja N kattuvad. PN erineb kõigil kolmel, seos LN-i ja N-ga kummaline.</t>
  </si>
  <si>
    <t>LN ja N erinevad, PN puudub.</t>
  </si>
  <si>
    <t>LN ja N kattuvad, PN täpsustav</t>
  </si>
  <si>
    <t>LN ja N kattuvad, PN-le lisatud 2012 täpsustus.</t>
  </si>
  <si>
    <t>LN ja N erinevad, PN puudub. Lisaks N SNOMED CT järgi</t>
  </si>
  <si>
    <t>LN ja N kattuvad, PN erinev: inglise keelne nimetus</t>
  </si>
  <si>
    <t>LN, N, PN kattuvad.</t>
  </si>
  <si>
    <t>LN ja N kattuvad, PN kattub osaliselt.</t>
  </si>
  <si>
    <t>LN erinev: kattub koodiga. N ja PN kattuvad.</t>
  </si>
  <si>
    <t>LN erinev, N ja PN kattuvad.</t>
  </si>
  <si>
    <t>LN kattub osaliselt, N ja PN kattuvad.</t>
  </si>
  <si>
    <t>LN ja N kattuvad osaliselt, PN erinev.</t>
  </si>
  <si>
    <t>LN ja PN erinevad, N puudub.</t>
  </si>
  <si>
    <t>LN erinev, N ja PN kattuvad osaliselt.</t>
  </si>
  <si>
    <t>LN ja PN puuduvad, N olemas.</t>
  </si>
  <si>
    <t>LN ja PN kattuvad, N kohati erinev.</t>
  </si>
  <si>
    <t>LN ja PN, kattuvad, N puudub.</t>
  </si>
  <si>
    <t>LN ja PN kattuvad, LN kattub osaliselt, LN täidetud osaliselt.</t>
  </si>
  <si>
    <t>Selgitus / Selgituskiri</t>
  </si>
  <si>
    <t>RhD kuuluvus</t>
  </si>
  <si>
    <t>ABO veregrupp</t>
  </si>
  <si>
    <t xml:space="preserve">täiendav veerg mõnes failis /Haldaja </t>
  </si>
  <si>
    <t>Abivahendid ja meditsiiniseadmed</t>
  </si>
  <si>
    <t>1.3.6.1.4.1.28284.6.2.1.321</t>
  </si>
  <si>
    <t>Eemaldamise põhjus</t>
  </si>
  <si>
    <t xml:space="preserve">1.3.6.1.4.1.28284.6.2.1.325 </t>
  </si>
  <si>
    <t>Haava või haavandi põhi</t>
  </si>
  <si>
    <t>1.3.6.1.4.1.28284.6.2.1.344</t>
  </si>
  <si>
    <t>Hinnang eneseväljendusele</t>
  </si>
  <si>
    <t>1.3.6.1.4.1.28284.6.2.1.332</t>
  </si>
  <si>
    <t>Hinnang kukkumise riskile</t>
  </si>
  <si>
    <t>1.3.6.1.4.1.28284.6.2.1.336</t>
  </si>
  <si>
    <t>Hinnang kuulmisele</t>
  </si>
  <si>
    <t>1.3.6.1.4.1.28284.6.2.1.338</t>
  </si>
  <si>
    <t>Hinnang käitumisele</t>
  </si>
  <si>
    <t>1.3.6.1.4.1.28284.6.2.1.339</t>
  </si>
  <si>
    <t>Hinnang mälule</t>
  </si>
  <si>
    <t>1.3.6.1.4.1.28284.6.2.1.341</t>
  </si>
  <si>
    <t>Hinnang nägemisele</t>
  </si>
  <si>
    <t>1.3.6.1.4.1.28284.6.2.1.342</t>
  </si>
  <si>
    <t>Hinnang toitumisele</t>
  </si>
  <si>
    <t>1.3.6.1.4.1.28284.6.2.1.345</t>
  </si>
  <si>
    <t>Hinnang unele</t>
  </si>
  <si>
    <t>1.3.6.1.4.1.28284.6.2.1.346</t>
  </si>
  <si>
    <t>Hinnang võimele teistest aru saada</t>
  </si>
  <si>
    <t>1.3.6.1.4.1.28284.6.2.1.351</t>
  </si>
  <si>
    <t>Invasiivse vahendi tüüp</t>
  </si>
  <si>
    <t>1.3.6.1.4.1.28284.6.2.1.331</t>
  </si>
  <si>
    <t>Kahjustuse raskusaste</t>
  </si>
  <si>
    <t>1.3.6.1.4.1.28284.6.2.1.334</t>
  </si>
  <si>
    <t>Konsultatsiooni vastuse liik</t>
  </si>
  <si>
    <t>1.3.6.1.4.1.28284.6.2.1.353</t>
  </si>
  <si>
    <t>Kukkumise põhjus</t>
  </si>
  <si>
    <t>1.3.6.1.4.1.28284.6.2.1.335</t>
  </si>
  <si>
    <t>Kukkumist täpsustavad andmed</t>
  </si>
  <si>
    <t>1.3.6.1.4.1.28284.6.2.1.337</t>
  </si>
  <si>
    <t>Kõrvalise abi vajadus</t>
  </si>
  <si>
    <t>1.3.6.1.4.1.28284.6.2.1.333</t>
  </si>
  <si>
    <t>Lamatise aste</t>
  </si>
  <si>
    <t>1.3.6.1.4.1.28284.6.2.1.340</t>
  </si>
  <si>
    <t>Ohutusmeetme tüüp</t>
  </si>
  <si>
    <t>1.3.6.1.4.1.28284.6.2.1.343</t>
  </si>
  <si>
    <t>Planeeritav operatsioon</t>
  </si>
  <si>
    <t>1.3.6.1.4.1.28284.6.2.1.352</t>
  </si>
  <si>
    <t>Sooletrakti leid</t>
  </si>
  <si>
    <t xml:space="preserve">1.3.6.1.4.1.28284.6.2.1.324 </t>
  </si>
  <si>
    <t>Statsionaarsed ja päevaravi teenused</t>
  </si>
  <si>
    <t>1.3.6.1.4.1.28284.6.2.1.329</t>
  </si>
  <si>
    <t>Suitsetamisharjumused</t>
  </si>
  <si>
    <t>1.3.6.1.4.1.28284.6.2.1.322</t>
  </si>
  <si>
    <t>Urotrakti leid</t>
  </si>
  <si>
    <t>1.3.6.1.4.1.28284.6.2.1.323</t>
  </si>
  <si>
    <t>Valu esile kutsuv tegur</t>
  </si>
  <si>
    <t>1.3.6.1.4.1.28284.6.2.1.348</t>
  </si>
  <si>
    <t>Valu esinemise sagedus</t>
  </si>
  <si>
    <t>1.3.6.1.4.1.28284.6.2.1.350</t>
  </si>
  <si>
    <t>Valu leevendusvõtted</t>
  </si>
  <si>
    <t>1.3.6.1.4.1.28284.6.2.1.349</t>
  </si>
  <si>
    <t>Valu liik</t>
  </si>
  <si>
    <t>1.3.6.1.4.1.28284.6.2.1.347</t>
  </si>
  <si>
    <t>Õendusabi teenused</t>
  </si>
  <si>
    <t>1.3.6.1.4.1.28284.6.2.1.327</t>
  </si>
  <si>
    <t>Õendusabiteenuse tegevused</t>
  </si>
  <si>
    <t>1.3.6.1.4.1.28284.6.2.1.328</t>
  </si>
  <si>
    <t>link</t>
  </si>
  <si>
    <t>Broneeringu tühistamise tagasilükkamise põhjuse kood</t>
  </si>
  <si>
    <t>Materjal</t>
  </si>
  <si>
    <t>Uue broneeringu tagasilükkamise põhjuse kood</t>
  </si>
  <si>
    <t>Vastuskoodistik</t>
  </si>
  <si>
    <t>1.3.6.1.4.1.28284.6.2.1.326</t>
  </si>
  <si>
    <t>1.3.6.1.4.1.28284.6.2.1.320</t>
  </si>
  <si>
    <t>1.3.6.1.4.1.28284.6.2.2.33.3</t>
  </si>
  <si>
    <t>1.3.6.1.4.1.28284.6.2.2.33.1</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</si>
  <si>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</si>
  <si>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</si>
  <si>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</si>
  <si>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</si>
  <si>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</si>
  <si>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</si>
  <si>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</si>
  <si>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</si>
  <si>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</si>
  <si>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</si>
  <si>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</si>
  <si>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</si>
  <si>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</si>
  <si>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</si>
  <si>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</si>
  <si>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</si>
  <si>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</si>
  <si>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</si>
  <si>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</si>
  <si>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</si>
  <si>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</si>
  <si>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</si>
  <si>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</si>
  <si>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</si>
  <si>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</si>
  <si>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</si>
  <si>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</si>
  <si>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</si>
  <si>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</si>
  <si>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</si>
  <si>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</si>
  <si>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</si>
  <si>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</si>
  <si>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</si>
  <si>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SNOMED CT</t>
  </si>
  <si>
    <t>Uue broneeringu tühistamise tagasilükkamise põhjuse kood</t>
  </si>
  <si>
    <t>Uue broneeringu tühistamise tagasilükkamise põhjuse kood. Näiteks: CANCELLED - Vastuvõtuaeg on juba tühistatud; LATE - Tervishoiuteenuse osutaja reeglid ei luba enam vastuvõtuaega tühistada; UNKNOWN - Täpsustamata põhjus, pöörduda tervishoiuteenuse osutaja poole; OCCURRED - Aega ei saa enam tühistada, vastuvõtt on juba toimunud; AE - Sõnumi töötlemisel tekkis rakenduses viga.</t>
  </si>
  <si>
    <t>Digiregistratuuri standardid</t>
  </si>
  <si>
    <t>Digiregistratuuri uue broneeringu tagasilükkamise XML sõnumis &lt;detectedIssueEvent&gt;&lt;code&gt; elemendis vastavalt standardis määratud reeglitele</t>
  </si>
  <si>
    <t>1.3.6.1.4.1.28284.6.2.2.33.3.1</t>
  </si>
  <si>
    <t>LN puudub, N, PN erinevad. PN ingliskeelne (SNOMED CT FSN).</t>
  </si>
  <si>
    <t>LN, N erinevad. PN ingliskeelne (SNOMED CT FSN).</t>
  </si>
  <si>
    <t>Neljakohaline tähe ja numbrite kombinatsioon (nt H001).</t>
  </si>
  <si>
    <t>Vastavalt Tervise ja Heaolu Infosüsteemide Keskusele esitatud ettepanekutele, ning nende kinnitamisele haiglate esindajatest koosneva töörühma poolt.</t>
  </si>
  <si>
    <t>Statsionaarsete ja päevaravi teenuste klassifikaatorit kasutatakse haiglaravi saatekirjal teenuse, mille saamiseks patsienti suunata soovitakse, märkimiseks.</t>
  </si>
  <si>
    <t xml:space="preserve">Klassifikaatori faili teisel töölehel on toodud vastavus valdkondade klassifikaatori ja teenuste klassifikaatori vahel. See annab arendajatele võimaluse luua kasutaja töölauale lahendus, kus saatekirja koostaja valib esmalt valdkonna ning seejärel saab valida selle valdkonna alt kitsendatud valiku teenuseid. </t>
  </si>
  <si>
    <t>Saatekiri haiglaravile (OID 1.3.6.1.4.1.28284.6.1.1.63.4.3)</t>
  </si>
  <si>
    <t xml:space="preserve"> 1.3.6.1.4.1.28284.6.2.1.329</t>
  </si>
  <si>
    <t>Vastuskoodistike loend võtab kokku erinevad vastuste vormingud, mis on meditsiinilaborites kasutusel laborianalüüside teostamisel.</t>
  </si>
  <si>
    <t>Kasutatakse laborianalüüside algandmete puhul vastuskoodistike määratlemiseks. 
Uue analüüsi lisamisel LOINC algandmete koosseisu, tuleb analüüsile määrata ka vorming, milles peaks olema esitatud analüüsi oodatav vastus.</t>
  </si>
  <si>
    <t>Loend ei ole hetkel kasutusel üheski tervise infosüsteemi standardis.  Loend on mõeldud kasutamiseks laborite sisuhalduritele ja LOINC halduritele.</t>
  </si>
  <si>
    <t>Tähtkood</t>
  </si>
  <si>
    <t xml:space="preserve">ER_EHK poolt hüvitatavate meditsiiniseadmete meditsiiniseadme kaardi lubatud koguse tüübid </t>
  </si>
  <si>
    <t>008ERMSLT</t>
  </si>
  <si>
    <t>Ühe- või kahekohaline numbrikombinatsioon "NN"</t>
  </si>
  <si>
    <t>Tunnus, mis tuleneb arsti poolt valitud meditsiiniseadme hüvitamise tingimusest ning määrab perioodi, millal on võimalik lubatud kogust realiseerida.</t>
  </si>
  <si>
    <t>ER - elektrooniline ehk digitaalne retsept;  Kalendriaasta - lubatud kogust on võimalik välja osta kalendriaasta jooksul; poolaasta -  lubatud kogust on võimalik realiseerida poole aasta jooksul; ühekordne - lubatud kogus on piiritletud ühekordsusega.</t>
  </si>
  <si>
    <t>Aspireerimise koht</t>
  </si>
  <si>
    <t>MTK248</t>
  </si>
  <si>
    <t>Loetelu hingamistee piirkondadest, millest teostatakse võõrkeha eemaldamist aspireerimise teel.</t>
  </si>
  <si>
    <t>Valitakse loendist hingamistee piirkond, millest aspireerimine teostati.</t>
  </si>
  <si>
    <t>Aspireerimise all mõeldakse toimingut võõrkeha eemaldamiseks patsiendi hingamisteedest.</t>
  </si>
  <si>
    <t>Luunõela paigaldamise koht</t>
  </si>
  <si>
    <t>MTK247</t>
  </si>
  <si>
    <t xml:space="preserve">ühekohaline tähtkood - "T"; tähtede ja numbrite kombinatsioon: "TN"; 
</t>
  </si>
  <si>
    <t>Loetelu lokatsioonidest patsiendi kehal kuhu on võimalik paigaldada luunõel.</t>
  </si>
  <si>
    <t>Valitakse koht, kuhu luunõel paigaldati.</t>
  </si>
  <si>
    <t>Spetsiaalset luunõela kasutatakse  alternatiivina  venikanüülile, kui kiire veenitee rajamisel perifeerne punktsioon ebaõnnestub / on võimatu.</t>
  </si>
  <si>
    <t>1.3.6.1.4.1.28284.6.2.1.276</t>
  </si>
  <si>
    <t>Klassifikaatori ülevaatuse aeg</t>
  </si>
  <si>
    <t>Klassifikaatori veergude nimetused</t>
  </si>
  <si>
    <t>Selgitusfaili olek</t>
  </si>
  <si>
    <t>Klassifikaatori loomise alus</t>
  </si>
  <si>
    <t>HTM, XLS, XML, PDF, DTD</t>
  </si>
  <si>
    <t>Klassifikaatori failide formaat (tegelik)</t>
  </si>
  <si>
    <t>ERAND Statistikaameti selgitusfail</t>
  </si>
  <si>
    <t>pole teada</t>
  </si>
  <si>
    <t>uuendada: E-Tervise SA &gt; TEHIK</t>
  </si>
  <si>
    <t>Kood, Lühinimetus, Nimetus, Pikk_nimetus, Vanem_kood, Hierarhia_aste, Kehtivuse_alguse_kpv, Kehtivuse_lõpu_kpv, Viimane_muudatus_kpv, Staatus, Selgitus</t>
  </si>
  <si>
    <t>korras</t>
  </si>
  <si>
    <t>21.06.2019 klassifikaator- vajab uuendamist E-Tervise SA &gt; TEHIK</t>
  </si>
  <si>
    <t>uuendada: õiguslik alus</t>
  </si>
  <si>
    <t xml:space="preserve">ASA (American Society of Anesthesiologists)
</t>
  </si>
  <si>
    <t>ASA PS klassifikaator</t>
  </si>
  <si>
    <t>APGAR skoor</t>
  </si>
  <si>
    <t>Apgar score</t>
  </si>
  <si>
    <t>ATC kood, Nimi</t>
  </si>
  <si>
    <t>ATC (Anatomical Therapeutic Chemical) klassifikatsioonisüsteem</t>
  </si>
  <si>
    <t xml:space="preserve">Ravimiameti klassifikaator </t>
  </si>
  <si>
    <t>Klassifikaatori (esmane) avaldaja</t>
  </si>
  <si>
    <t>"Lapse uurimise põhitõed" raamatu põhjal, autorid - Eha Kallas, Oivi Uibo,Tiina Talvik</t>
  </si>
  <si>
    <t>määrus nr 24</t>
  </si>
  <si>
    <t>Ametite klassifikaator 2008ap</t>
  </si>
  <si>
    <t>määrus nr 53</t>
  </si>
  <si>
    <t>CPI (Community Periodontal Index)</t>
  </si>
  <si>
    <t>CPI (Community Periodontal Index) WHO</t>
  </si>
  <si>
    <t>Tervishoiuteenuste korraldamise seadus</t>
  </si>
  <si>
    <t>aegunud</t>
  </si>
  <si>
    <t>Eesti Haigekassa tervishoiuteenuste loetelu</t>
  </si>
  <si>
    <t>Eesti haldus- ja asustusjaotuse klassifikaator 2019v4</t>
  </si>
  <si>
    <t>Kood, Nimi, Rööpnimi, Tüüp, Tüübi nimi, Vald, Valla nimi, Maakond, Maakonna nimi</t>
  </si>
  <si>
    <t xml:space="preserve">Meditsiiniseadme seaduse §29 </t>
  </si>
  <si>
    <t>Ravimite väljakirjutamise ja apteekidest väljastamise tingimused ja kord ning retsepti vorm1</t>
  </si>
  <si>
    <t>Meditsiiniseadme seadus</t>
  </si>
  <si>
    <t>Eesti Haigekassa meditsiiniseadmete loetelu ja meditsiiniseadmete loetellu kantud meditsiiniseadme eest tasu maksmise kohustuse ülevõtmise kord</t>
  </si>
  <si>
    <t>rasedakaart</t>
  </si>
  <si>
    <t>Eriarstiabi erialade ja erialade lisapädevuste loetelu</t>
  </si>
  <si>
    <t>Nakkushaiguste ja nakkushaiguskahtluse esinemise ning haigestumise ohutegurite ja ennetamise kohta teabe edastamise kord, nakkushaiguste loetelu ja andmesubjekti isikuandmetega edastatavate andmete koosseis</t>
  </si>
  <si>
    <t>XSL, XML, DTD</t>
  </si>
  <si>
    <t>ZIP</t>
  </si>
  <si>
    <t>HTML</t>
  </si>
  <si>
    <t>XLSX, PDF</t>
  </si>
  <si>
    <t>PDF, ZIP</t>
  </si>
  <si>
    <t>Kolmekohaline tähtkood/ terminoloogiline kood, Kahekohaline tähtkood, Keele nimetus eesti keeles, Keele nimetus inglise keeles, Keele nimetus prantsuse keeles, Muud, sh vananenud sünonüümid</t>
  </si>
  <si>
    <t>puudub (aegunud klassifikaator)</t>
  </si>
  <si>
    <t xml:space="preserve">HL7 klassifikaator " Anesthesia code"  </t>
  </si>
  <si>
    <t>HL7 OID: 2.16.840.1.113883.12.19</t>
  </si>
  <si>
    <t/>
  </si>
  <si>
    <t>Klassifikaatoris hierarhia aste täitmata</t>
  </si>
  <si>
    <t>Klassifikaatoris pikk nimetus täitmata</t>
  </si>
  <si>
    <t>Klassifikaatoris hierarhia aste täitmata. Selgituse veerus on koodi ingliskeelne vaste.</t>
  </si>
  <si>
    <t xml:space="preserve">Klassifikaatori elemandil Töövõimetusleht puudub kehtivuse alguskuupäev ja staatus! </t>
  </si>
  <si>
    <t>Sisu kohati kattuv klassifikaatoriga "olulised kirurgilised protseduurid". Klassifikaatoris hierarhia aste täitmata</t>
  </si>
  <si>
    <t>Sisu kohati kattuv klassifikaatoriga "muu oluline info". Klassifikaatoris hierarhia aste täitmata</t>
  </si>
  <si>
    <t>Nimetus Lühinimetus, Ingliskeelne nimetus, Kolmekohaline numberkood, Kahekohaline tähtkood, Kolmekohaline tähtkood, Selgitus</t>
  </si>
  <si>
    <t>Aluseks Rahvaloenduse loend, Statistikaametilt (tunduvalt laiem, mis statistika tarvis on kokku agregeeritud)</t>
  </si>
  <si>
    <t>Statistikaamet/TEHIK</t>
  </si>
  <si>
    <t>Klassifikaatoril on statistikaameti fomaat.</t>
  </si>
  <si>
    <t>Klassifikaatori fail on selgitusfaili asemele pandud</t>
  </si>
  <si>
    <t>uuendada: kontaktisikud</t>
  </si>
  <si>
    <t>uuendada: E-Tervise SA &gt; TEHIK , viide mallidele</t>
  </si>
  <si>
    <t>uuendada: E-Tervise SA &gt; TEHIK, failitüübid, OID</t>
  </si>
  <si>
    <t>uuendada: kasutuselevõtu kuupäev</t>
  </si>
  <si>
    <t>Tervise kontrollikaart arengu teatis - lapse kraniaalnärvide patoloogia hinnang</t>
  </si>
  <si>
    <t>uuendada: E-Tervise SA &gt; TEHIK, failitüübid</t>
  </si>
  <si>
    <t>SNOMED CT kodeering, kuni 9-kohaline numbriline kood</t>
  </si>
  <si>
    <t>Vastavalt Tervise ja Heaolu Infosüsteemide Keskusele esitatud ettepanekutele.</t>
  </si>
  <si>
    <t>Klassifikaatorit kasutatakse õendusabiteenuse dokumentidel patsiendi poolt kasutatavate abivahendite ja meditsiiniseadmete andmete märkimiseks.</t>
  </si>
  <si>
    <t>Kasutaja koostab oma infosüsteemis antud klassifikaatori alusel loetelu patsiendi poolt kasutatavetest abivahenditest ja meditsiiniseadmetest.
Tervise infosüsteemi edastatavale dokumendile talletatakse abivahendi või meditsiiniseadme kood ja nimetus.</t>
  </si>
  <si>
    <t>-  Kodu- ja iseseisva statsionaarse õenduse epikriis (OID: 1.3.6.1.4.1.28284.6.1.1.312), terviseseisundi hindamise andmed
- Saatekiri õendusabiteenusele (OID: 1.3.6.1.4.1.28284.6.1.1.63.4), patsiendi terviseandmed</t>
  </si>
  <si>
    <t>Küsimuste korral klassifikaatori kohta pöörduda standardimine@tehik.ee</t>
  </si>
  <si>
    <t>2-kohaline numbriline kood</t>
  </si>
  <si>
    <t>Vastavalt Tervise ja Heaolu Infosüsteemide Keskusele esitatud ettepanekutele</t>
  </si>
  <si>
    <t>Klassifikaatorit kasutatakse õendusabiteenuse dokumentidel invasiivse vahendi eemaldamise põhjuse täpsustamiseks.</t>
  </si>
  <si>
    <t>Kasutaja valib oma infosüsteemis antud klassifikaatori alusel invasiivse vahendi eemaldamise põhjuse. Tervise infosüsteemi edastatavale dokumendile talletatakse põhjuse kood ja nimetus.</t>
  </si>
  <si>
    <t>-  Kodu- ja iseseisva statsionaarse õenduse epikriis (OID: 1.3.6.1.4.1.28284.6.1.1.312), invasiivse vahendi andmed
- Saatekiri õendusabiteenusele (OID: 1.3.6.1.4.1.28284.6.1.1.63.4), invasiivse vahendi andmed</t>
  </si>
  <si>
    <t>1.3.6.1.4.1.28284.6.2.1.325</t>
  </si>
  <si>
    <t>Klassifikaatorit kasutatakse kodu- ja iseseisva statsionaarse õenduse epikriisil haava või haavandi põhja seisundi täpsustamiseks.</t>
  </si>
  <si>
    <t>Kasutaja valib oma infosüsteemis antud klassifikaatori alusel haava või haavandi põhja andmete märkimisel põhja seisundi. Tervise infosüsteemi edastatavale dokumendile talletatakse haava või haavandi põhja seisundi kood ja nimetus.</t>
  </si>
  <si>
    <t>Kodu- ja iseseisva statsionaarse õenduse epikriis (OID: 1.3.6.1.4.1.28284.6.1.1.312), haava või haavandi andmed</t>
  </si>
  <si>
    <t>Klassifikaatorit kasutatakse kodu- ja iseseisva statsionaarse õenduse epikriisi terviseseisundi hindamise andmete märkimisel eneseväljendusvõime täpsustamiseks.</t>
  </si>
  <si>
    <t>Kasutaja valib oma infosüsteemis antud klassifikaatori alusel hinnangu patsiendi eneseväljendusele. Tervise infosüsteemi edastatavale dokumendile talletatakse eneseväljenduse hinnangu kood ja nimetus.</t>
  </si>
  <si>
    <t>Kodu- ja iseseisva statsionaarse õenduse epikriis (OID: 1.3.6.1.4.1.28284.6.1.1.312), terviseseisundi hindamise andmed</t>
  </si>
  <si>
    <t>SNOMED CT kodeering, kuni 18-kohaline numbriline kood</t>
  </si>
  <si>
    <t>Klassifikaatorit kasutatakse kodu- ja iseseisva statsionaarse õenduse epikriisi terviseseisundi hindamise andmetes kukkumise riski hinnangu märkimiseks.</t>
  </si>
  <si>
    <t>Kasutaja valib oma infosüsteemis antud klassifikaatori alusel hinnangu kukkumise riskile. Tervise infosüsteemi edastatavale dokumendile talletatakse kukkumise riski hinnangu kood ja nimetus.</t>
  </si>
  <si>
    <t xml:space="preserve">1.3.6.1.4.1.28284.6.2.1.336 </t>
  </si>
  <si>
    <t>Klassifikaatorit kasutatakse kodu- ja iseseisva statsionaarse õenduse epikriisi terviseseisundi hindamise andmete märkimisel patsiendi kuulmise hinnangu täpsustamiseks.</t>
  </si>
  <si>
    <t>Kasutaja valib oma infosüsteemis antud klassifikaatori alusel hinnangu patsiendi kuulmisele. Tervise infosüsteemi edastatavale dokumendile talletatakse kuulmise hinnangu kood ja nimetus.</t>
  </si>
  <si>
    <t xml:space="preserve">SNOMED CT  </t>
  </si>
  <si>
    <t>Klassifikaatorit kasutatakse kodu- ja iseseisva statsionaarse õenduse epikriisi terviseseisundi hindamise andmetes käitumise hinnangu märkimiseks.</t>
  </si>
  <si>
    <t>Kasutaja valib oma infosüsteemis antud klassifikaatori alusel hinnangu patsiendi käitumisele. Tervise infosüsteemi edastatavale dokumendile talletatakse käitumise hinnangu kood ja nimetus.</t>
  </si>
  <si>
    <t>Klassifikaatorit kasutatakse kodu- ja iseseisva statsionaarse õenduse epikriisi terviseseisundi hindamise andmete märkimisel mälu hinnangu täpsustamiseks.</t>
  </si>
  <si>
    <t>Kasutaja valib oma infosüsteemis antud klassifikaatori alusel hinnangu patsiendi mälule. Tervise infosüsteemi edastatavale dokumendile talletatakse mälu hinnangu kood ja nimetus.</t>
  </si>
  <si>
    <t>Klassifikaatorit kasutatakse kodu- ja iseseisva statsionaarse õenduse epikriisi terviseseisundi hindamise andmete märkimisel nägemise hinnangu täpsustamiseks.</t>
  </si>
  <si>
    <t>Kasutaja valib oma infosüsteemis antud klassifikaatori alusel hinnangu patsiendi nägemisele. Tervise infosüsteemi edastatavale dokumendile talletatakse nägemise hinnangu kood ja nimetus.</t>
  </si>
  <si>
    <t>Klassifikaatorit kasutatakse kodu- ja iseseisva statsionaarse õenduse epikriisi terviseseisundi hindamise andmetes toitumise hinnangu märkimiseks - kas patsient sööb regulaarselt, kas söömise/joomisega esineb probleeme jm.</t>
  </si>
  <si>
    <t>Kasutaja valib oma infosüsteemis antud klassifikaatori alusel hinnangu patsiendi toitumisele. Tervise infosüsteemi edastatavale dokumendile talletatakse toitumise hinnangu kood ja nimetus.</t>
  </si>
  <si>
    <t>Klassifikaatorit kasutatakse kodu- ja iseseisva statsionaarse õenduse epikriisi terviseseisundi hindamise andmetes uinumise ja uneprobleemide hinnangu märkimiseks.</t>
  </si>
  <si>
    <t>Kasutaja valib oma infosüsteemis antud klassifikaatori alusel hinnangu patsiendi unele. Tervise infosüsteemi edastatavale dokumendile talletatakse une hinnangu kood ja nimetus.</t>
  </si>
  <si>
    <t xml:space="preserve">1.3.6.1.4.1.28284.6.2.1.346 </t>
  </si>
  <si>
    <t>Klassifikaatorit kasutatakse kodu- ja iseseisva statsionaarse õenduse epikriisi terviseseisundi hindamise andmete märkimisel, et täpsustada hinnangut patsiendi võimele teistest aru saada.</t>
  </si>
  <si>
    <t>Kasutaja valib oma infosüsteemis antud klassifikaatori alusel hinnangu patsiendi võimele teistest aru saada. Tervise infosüsteemi edastatavale dokumendile talletatakse hinnangu kood ja nimetus.</t>
  </si>
  <si>
    <t>Klassifikaatorit kasutatakse õendusabiteenuse dokumentidel invasiivse vahendi tüübi täpsustamiseks.</t>
  </si>
  <si>
    <t>Kasutaja valib oma infosüsteemis antud klassifikaatori alusel invasiivse vahendi tüübi. Tervise infosüsteemi edastatavale dokumendile talletatakse tüübi kood ja nimetus.</t>
  </si>
  <si>
    <t>Vastavalt Tervise ja Heaolu Infosüsteemide Keskusele laekunud ettepanekutele ja nende kinnitamisele saatekirjade projekti töörühmas.</t>
  </si>
  <si>
    <t>Konsultatsiooni vastuse liigi loendit kasutatakse saatekirjale vastamisel. Edastatakse info, kas osutati e-konsultatsiooni teenust, kutsuti patsient vastuvõtule või ei olnud mingil põhjusel võimalik teenust osutada.</t>
  </si>
  <si>
    <t>Kasutaja valib oma infosüsteemis antud loendi alusel saatekirja vastusele või tagasiside teavitusele konsultatsiooni vastuse liigi, millega annab teada, kas ta osutas e-konsultatsiooni teenust, võttis patsiendi üle vms.</t>
  </si>
  <si>
    <t>- Vastus saatekirjale (OID: 1.3.6.1.4.1.28284.6.1.1.64), e-konsultatsiooni vastuse andmed
- Tagasiside teavitus (OID: 1.3.6.1.4.1.28284.6.1.1.313), tagasiside andmed</t>
  </si>
  <si>
    <t>Klassifikaatorit kasutatakse kodu- ja iseseisva statsionaarse õenduse epikriisi kahjustusega lõppenud kukkumise andmetes kukkumise põhjuse märkimiseks.</t>
  </si>
  <si>
    <t>Kasutaja valib oma infosüsteemis antud klassifikaatori alusel kukkumise põhjuse(d). Tervise infosüsteemi edastatavale dokumendile talletatakse põhjuse kood ja nimetus.</t>
  </si>
  <si>
    <t>Kodu- ja iseseisva statsionaarse õenduse epikriis (OID: 1.3.6.1.4.1.28284.6.1.1.312), kahjustusega lõppenud kukkumise andmed</t>
  </si>
  <si>
    <t>Klassifikaatorit kasutatakse kodu- ja iseseisva statsionaarse õenduse epikriisi kahjustusega lõppenud kukkumise andmetes kukkumise andmete täpsustamiseks - täpsustatakse, kus kukkumise aset leidis.</t>
  </si>
  <si>
    <t>Kasutaja valib oma infosüsteemis antud klassifikaatori alusel kukkumist täpsustavad andmed. Tervise infosüsteemi edastatavale dokumendile talletatakse kood ja nimetus.</t>
  </si>
  <si>
    <t>Klassifikaatorit kasutatakse kodu- ja iseseisva statsionaarse õenduse epikriisi terviseseisundi hindamise andmete märkimisel igapäevatoimingute sooritamise võime täpsustamiseks.</t>
  </si>
  <si>
    <t>Kasutaja valib oma infosüsteemis antud klassifikaatori alusel hinnangu patsiendi vajadusele kõrvalise abi järele igapäevatoimingute sooritamisel. Tervise infosüsteemi edastatavale dokumendile talletatakse kõrvalise abi vajaduse hinnangu kood ja nimetus.</t>
  </si>
  <si>
    <t>EPUAP/NPUAP klassifikatsioon</t>
  </si>
  <si>
    <t>Klassifikaatorit kasutatakse kodu- ja iseseisva statsionaarse õenduse epikriisi terviseseisundi hindamise andmete ja/või teenusel tekkinud lamatise andmete märkimisel lamatise astme täpsustamiseks.</t>
  </si>
  <si>
    <t>Kasutaja valib oma infosüsteemis antud klassifikaatori alusel lamatise astme. Tervise infosüsteemi edastatavale dokumendile talletatakse astme kood ja nimetus.</t>
  </si>
  <si>
    <t>Kodu- ja iseseisva statsionaarse õenduse epikriis (OID: 1.3.6.1.4.1.28284.6.1.1.312), lamatise andmed</t>
  </si>
  <si>
    <t>Klassifikaatorit kasutatakse õendusabiteenuse dokumentidel invasiivse vahendi materjali ja kattematerjali täpsustamiseks.</t>
  </si>
  <si>
    <t>Kasutaja valib oma infosüsteemis antud klassifikaatori alusel invasiivse vahendi materjali ja vajadusel kattematerjali. Klassifikaatorist tuleb alati kasutada hierarhia 1. taseme väärtuseid. Tervise infosüsteemi edastatavale dokumendile talletatakse materjali ja kattematerjali kood ja nimetus.</t>
  </si>
  <si>
    <t>Klassifikaatorit kasutatakse kodu- ja iseseisva statsionaarse õenduse epikriisi ohutusmeetmete kasutamise andmete märkimisel kasutatud ohutusmeetme tüübi täpsustamiseks.</t>
  </si>
  <si>
    <t>Kasutaja valib oma infosüsteemis antud klassifikaatori alusel ohutusmeetme tüübi(d). Tervise infosüsteemi edastatavale dokumendile talletatakse ohutusmeetme tüübi kood ja nimetus.</t>
  </si>
  <si>
    <t>Kodu- ja iseseisva statsionaarse õenduse epikriis (OID: 1.3.6.1.4.1.28284.6.1.1.312), ohutusmeetme kasutamise andmed</t>
  </si>
  <si>
    <t>Klassifikaatorit kasutatakse õendusabiteenuse dokumentidel patsiendi terviseseisundi hindamise tulemusel tuvastatud sooletrakti leidude märkimiseks.</t>
  </si>
  <si>
    <t>Kasutaja valib oma infosüsteemis antud klassifikaatori alusel sooletrakti leiu(d). Tervise infosüsteemi edastatavale dokumendile talletatakse leiu kood ja nimetus.</t>
  </si>
  <si>
    <t>1.3.6.1.4.1.28284.6.2.1.324</t>
  </si>
  <si>
    <t>SNOMED CT kodeering, kuni 15-kohaline numbriline kood</t>
  </si>
  <si>
    <t>Klassifikaatorit kasutatakse õendusabiteenuse dokumentidel patsiendi suitsetamisharjumuste andmete märkimiseks.</t>
  </si>
  <si>
    <t>Kasutaja valib oma infosüsteemis antud klassifikaatorist patsiendi suitsetamisharjumust iseloomustava väärtuse. Tervise infosüsteemi edastatavale dokumendile talletatakse suitsetamisharjumuse kood ja nimetus.</t>
  </si>
  <si>
    <t>-  Kodu- ja iseseisva statsionaarse õenduse epikriis (OID: 1.3.6.1.4.1.28284.6.1.1.312), patsiendi tervisekäitumise andmed
- Saatekiri õendusabiteenusele (OID: 1.3.6.1.4.1.28284.6.1.1.63.4), patsiendi terviseandmed</t>
  </si>
  <si>
    <t>Klassifikaatorit kasutatakse õendusabiteenuse dokumentidel patsiendi terviseseisundi hindamise tulemusel tuvastatud urotrakti leidude märkimiseks.</t>
  </si>
  <si>
    <t>Kasutaja valib oma infosüsteemis antud klassifikaatori alusel urotrakti leiu(d). Tervise infosüsteemi edastatavale dokumendile talletatakse leiu kood ja nimetus.</t>
  </si>
  <si>
    <t>Klassifikaatorit kasutatakse kodu- ja iseseisva statsionaarse õenduse epikriisi terviseseisundi hindamise andmetes valu esile kutsuva teguri märkimiseks.</t>
  </si>
  <si>
    <t>Kasutaja valib oma infosüsteemis antud klassifikaatori alusel valu esile kutsuva teguri. Tervise infosüsteemi edastatavale dokumendile talletatakse teguri kood ja nimetus.</t>
  </si>
  <si>
    <t xml:space="preserve">Valu esinemise sagedus </t>
  </si>
  <si>
    <t>Klassifikaatorit kasutatakse kodu- ja iseseisva statsionaarse õenduse epikriisi terviseseisundi hindamise andmetes valu esinemise sageduse märkimiseks.</t>
  </si>
  <si>
    <t>Kasutaja valib oma infosüsteemis antud klassifikaatori alusel valu esinemise sageduse. Tervise infosüsteemi edastatavale dokumendile talletatakse esinemise sageduse kood ja nimetus.</t>
  </si>
  <si>
    <t xml:space="preserve">Valu leevendusvõtted </t>
  </si>
  <si>
    <t>Klassifikaatorit kasutatakse kodu- ja iseseisva statsionaarse õenduse epikriisi terviseseisundi hindamise andmetes valu leevendusvõtete märkimiseks.</t>
  </si>
  <si>
    <t>Kasutaja valib oma infosüsteemis antud klassifikaatori alusel valu leevendusvõtte(d). Tervise infosüsteemi edastatavale dokumendile talletatakse leevendusvõtte kood ja nimetus.</t>
  </si>
  <si>
    <t>SNOMED CT kodeering, kuni 14-kohaline numbriline kood</t>
  </si>
  <si>
    <t xml:space="preserve">SNOMED CT </t>
  </si>
  <si>
    <t>Klassifikaatorit kasutatakse kodu- ja iseseisva statsionaarse õenduse epikriisi terviseseisundi hindamise andmetes valu liigi märkimiseks.</t>
  </si>
  <si>
    <t>Kasutaja valib oma infosüsteemis antud klassifikaatori alusel valu liigi. Tervise infosüsteemi edastatavale dokumendile talletatakse liigi kood ja nimetus.</t>
  </si>
  <si>
    <t>Vastavalt Tervise ja Heaolu Infosüsteemide Keskusele esitatud ettepanekutele ja nende kinnitamisele saatekirjade projekti raames loodud teenuste töörühmas.</t>
  </si>
  <si>
    <t>Õendusabi teenuste loendit kasutatakse saatekirjal patsiendile õendusabiteenuse tellimiseks.</t>
  </si>
  <si>
    <t>Kasutaja valib oma infosüsteemis antud loendi alusel õendusabiteenuse saatekirjale sobiva teenuse. Tervise infosüsteemi edastatavale dokumendile talletatakse teenuse kood ja nimetus.</t>
  </si>
  <si>
    <t>Saatekiri õendusabiteenusele (OID: 1.3.6.1.4.1.28284.6.1.1.63.4), teenusele suunamise andmed</t>
  </si>
  <si>
    <t>3-kohaline numbriline kood</t>
  </si>
  <si>
    <t>Klassifikaatorit kasutatakse õendusabiteenuse dokumentidel patsiendiga läbi viidavate õendusabiteenuse tegevuste andmete märkimiseks.</t>
  </si>
  <si>
    <t>Kasutaja koostab oma infosüsteemis antud klassifikaatori alusel loetelu õendusabiteenuse tegevustest, mida patsiendiga on tarvis teenuse, kuhu patsient suunatakse, käigus läbi viia või mida temaga teenuse käigus läbi viidi. Tervise infosüsteemi edastatavale dokumendile talletatakse tegevuse kood ja nimetus.</t>
  </si>
  <si>
    <t>-  Kodu- ja iseseisva statsionaarse õenduse epikriis (OID: 1.3.6.1.4.1.28284.6.1.1.312), teostatud õendusabiteenuse tegevuste andmed
- Saatekiri õendusabiteenusele (OID: 1.3.6.1.4.1.28284.6.1.1.63.4), õendusabiteenuse vajaduse hinnangu andmed</t>
  </si>
  <si>
    <t>Vastavalt Tervise ja Heaolu Infosüteemide Keskusele esitatud ettepanekutele</t>
  </si>
  <si>
    <t>Klassifikaatorit kasutatakse haiglaravi saatekirjal planeeritava ravijärjekorra operatsiooni andmete märkimiseks.</t>
  </si>
  <si>
    <t>Kasutaja valib oma infosüsteemis antud klassifikaatori alusel planeeritava operatsiooni. Tervise infosüsteemi edastatavale dokumendile talletatakse operatsiooni kood ja nimetus.</t>
  </si>
  <si>
    <t>Saatekiri haiglaravile (OID: 1.3.6.1.4.1.28284.6.1.1.63.1), planeeritava operatsiooni andmed</t>
  </si>
  <si>
    <t>Lapse tervisekontrolli kaart</t>
  </si>
  <si>
    <t>Ei ole kasutusel? Peaks olema lapse tervisekontrolli kaart</t>
  </si>
  <si>
    <t>puudub (hetkel lisatud klassifikaatori fail)</t>
  </si>
  <si>
    <t>uuendada:  failitüübid</t>
  </si>
  <si>
    <t/>
  </si>
  <si>
    <t>Apgari komponendid, mida kasutatakse kiirabikaardi täitmisel vastsündinu hindamisel</t>
  </si>
  <si>
    <t>Sünnkaart</t>
  </si>
  <si>
    <t>Sünniepikriis, sünnikaart</t>
  </si>
  <si>
    <t>Loendi 1. versioon on staatuses -UUS, ning 2. versioon on publitseeritud.</t>
  </si>
  <si>
    <t>uuendada: E-Tervise SA &gt; TEHIK, lühiiseloomustus</t>
  </si>
  <si>
    <t>puudub, lisatud vale fail xls</t>
  </si>
  <si>
    <t>Selgitusfaili asemel on lisatud loendi fail.</t>
  </si>
  <si>
    <t xml:space="preserve">Sisaldab elemente "külgühtlased või normaalsed või patoloogiata", "mööduv muutus (↑ või ↓)" ehk elementides on kasutusel mingid suvalised märgid ja üks element võib sisaldada mitut väärtust, mis peaksid klassifikaatoris eraldi elementidena olema.
Selgitusfailis on märgitud, et uuendamine toimub vastavalt seadusandluse muudatustele. Jääb selgusetuks vastavalt millise seadusandluse muudatustele.
</t>
  </si>
  <si>
    <t xml:space="preserve">Vald., T lühend, Kasutatava nimetus, T nimetus, Vast., T ühik, Risttabel, LOINC#, Viimane muut.
</t>
  </si>
  <si>
    <t>uuendada: nimetus, sisu</t>
  </si>
  <si>
    <t>uuendada:  failitüübid, muutmise aeg</t>
  </si>
  <si>
    <t xml:space="preserve">Selgitusfailis on märgitud, et publitseeritud on ka loendi XML versioon, tegelikkuses on publitseeritud vaid CSV ja XLS.
</t>
  </si>
  <si>
    <t xml:space="preserve">Selgitusfailis on märgitud, et publitseeritud on ka loendi XML versioon, tegelikkuses on publitseeritud vaid CSV ja XLS.
Klassifikaatori elementide sisu on Jah/Ei
</t>
  </si>
  <si>
    <t>Kood, Nimetus eesti keeles, Nimetus inglise keeles, Kehtiv alates</t>
  </si>
  <si>
    <t>Sotsiaalministeerium/ NOMESCO</t>
  </si>
  <si>
    <t>Klassifikaatori versiooni number (1.6) ei peaks kajastuma klassifikaatori kirjelduses, kuna see on muutuv suurus.</t>
  </si>
  <si>
    <t>uuendada: E-Tervise SA &gt; TEHIK, muutmise aeg</t>
  </si>
  <si>
    <t>Hierarhia väli täitmata</t>
  </si>
  <si>
    <t>uuendada:  failitüübid, mõistete definitsioonid</t>
  </si>
  <si>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Staatus, Selgitus</t>
    </r>
  </si>
  <si>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Selgitus, </t>
    </r>
    <r>
      <rPr>
        <b/>
        <sz val="10"/>
        <color rgb="FFFF0000"/>
        <rFont val="Calibri"/>
        <family val="2"/>
        <charset val="186"/>
        <scheme val="minor"/>
      </rPr>
      <t>Grupi kood, Grupp</t>
    </r>
    <r>
      <rPr>
        <sz val="10"/>
        <color theme="1"/>
        <rFont val="Calibri"/>
        <family val="2"/>
        <charset val="186"/>
        <scheme val="minor"/>
      </rPr>
      <t xml:space="preserve">
</t>
    </r>
  </si>
  <si>
    <t>WHO</t>
  </si>
  <si>
    <r>
      <t xml:space="preserve">Vajab uuendamist, ootab SOM otsust. Selgitusfail kui selline puudub. Muudatused pdf dokumendina. </t>
    </r>
    <r>
      <rPr>
        <sz val="10"/>
        <color rgb="FFFF0000"/>
        <rFont val="Calibri"/>
        <family val="2"/>
        <charset val="186"/>
        <scheme val="minor"/>
      </rPr>
      <t>A version of ICD-11 was released on 18 June 2018</t>
    </r>
    <r>
      <rPr>
        <sz val="10"/>
        <color theme="1"/>
        <rFont val="Calibri"/>
        <family val="2"/>
        <charset val="186"/>
        <scheme val="minor"/>
      </rPr>
      <t xml:space="preserve"> to allow Member States to prepare for implementation, including translating ICD into their national languages. ICD-11 will be submitted to the 144th Executive Board Meeting in January 2019 and the Seventy-second World Health Assembly in May 2019 and, following endorsement, </t>
    </r>
    <r>
      <rPr>
        <sz val="10"/>
        <color rgb="FFFF0000"/>
        <rFont val="Calibri"/>
        <family val="2"/>
        <charset val="186"/>
        <scheme val="minor"/>
      </rPr>
      <t>Member States will start reporting using ICD-11 on 1 January 2022.</t>
    </r>
  </si>
  <si>
    <t>http://rhk.sm.ee/</t>
  </si>
  <si>
    <r>
      <t xml:space="preserve">Kodeeritud kolmel viisil : kolmekohaline numberkood, kahekohaline tähtkood, kolmekohaline tähtkood - seetõttu ka klassifikaatori faili andmetes "Kood" kohapeal väärtus "kombineeritud".Puuduvad mitmed tavapärased veerud. 
</t>
    </r>
    <r>
      <rPr>
        <sz val="10"/>
        <color rgb="FFFF0000"/>
        <rFont val="Calibri"/>
        <family val="2"/>
        <charset val="186"/>
        <scheme val="minor"/>
      </rPr>
      <t>Meil on Publitseerimiskeksuses avaldatud Statistikaameti 2011. aasta klassifikaatori versioon (Riikide ja territooriumide klassifikaator 2011v1).</t>
    </r>
  </si>
  <si>
    <t>ei ole kasutusel</t>
  </si>
  <si>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b/>
        <sz val="10"/>
        <color rgb="FFFF0000"/>
        <rFont val="Calibri"/>
        <family val="2"/>
        <charset val="186"/>
        <scheme val="minor"/>
      </rPr>
      <t>Ingliskeelne_nimetus</t>
    </r>
  </si>
  <si>
    <t>Erinevad failid pakitud zip formaadis faili</t>
  </si>
  <si>
    <r>
      <t>Kood, Lühinimetus, Nimetus, Pikk_nimetus</t>
    </r>
    <r>
      <rPr>
        <b/>
        <sz val="10"/>
        <color rgb="FFFF0000"/>
        <rFont val="Calibri"/>
        <family val="2"/>
        <charset val="186"/>
        <scheme val="minor"/>
      </rPr>
      <t xml:space="preserve"> (SNOMED CT FSN)</t>
    </r>
    <r>
      <rPr>
        <sz val="10"/>
        <color theme="1"/>
        <rFont val="Calibri"/>
        <family val="2"/>
        <charset val="186"/>
        <scheme val="minor"/>
      </rPr>
      <t xml:space="preserve">,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</si>
  <si>
    <t>uuendada: E-Tervise SA &gt; TEHIK, failitüübid, kontaktisikud</t>
  </si>
  <si>
    <t>uuendada:  failitüübid, väljatöötamise alus</t>
  </si>
  <si>
    <t>TEHIK/Statistikaamet?</t>
  </si>
  <si>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Staatus, Selgitus</t>
    </r>
  </si>
  <si>
    <t>Loendi loomise aluseks oli SoM määrus nr 76. Loend on kirjeldatud ka "Meditsiini dokumentide kirjete loetelud" Heidi Gil. Ülevaade. Tallinn: Sotsiaalministeerium, 2000. – 44 lk. https://www.riigiteataja.ee/ert/act.jsp?id=970559; http://www.sm.ee/est/HtmlPages/meddokkirjed/$file/meddokloetelukirjed.pdf
Lapse (vanus 0-18) tervisekontroll</t>
  </si>
  <si>
    <t>uuendada: failitüübid, OID</t>
  </si>
  <si>
    <t>uuendada: OID</t>
  </si>
  <si>
    <t>uuendada: E-Tervise SA &gt; TEHIK, failitüübid, õiguslik alus</t>
  </si>
  <si>
    <t>uuendada: failitüübid, kasutuselevõtu kuupäev</t>
  </si>
  <si>
    <t>uuendada: muudatuse aeg</t>
  </si>
  <si>
    <t>uuendada: failitüübid, OID (kui tekib)</t>
  </si>
  <si>
    <t>uuendada: OID (OID on vale)</t>
  </si>
  <si>
    <r>
      <t>Kood, Lühinimetus, Nimetus, Pikk_nimetus, Vanem_kood, Hierarhia_aste, Kehtivuse_alguse_kpv, Kehtivuse_lõpu_kpv, Viimane_muudatus_kpv, Staatus, Selgitus,</t>
    </r>
    <r>
      <rPr>
        <sz val="10"/>
        <color rgb="FFFF0000"/>
        <rFont val="Calibri"/>
        <family val="2"/>
        <charset val="186"/>
        <scheme val="minor"/>
      </rPr>
      <t xml:space="preserve"> Teenusele vastava eriala kood, Teenusele vastava eriala nimetus</t>
    </r>
  </si>
  <si>
    <r>
      <t xml:space="preserve">Kood, Lühinimetus, Nimetus, Pikk_nimetus </t>
    </r>
    <r>
      <rPr>
        <b/>
        <sz val="10"/>
        <color rgb="FFFF0000"/>
        <rFont val="Calibri"/>
        <family val="2"/>
        <charset val="186"/>
        <scheme val="minor"/>
      </rPr>
      <t>(SNOMED CT FSN)</t>
    </r>
    <r>
      <rPr>
        <sz val="10"/>
        <color theme="1"/>
        <rFont val="Calibri"/>
        <family val="2"/>
        <charset val="186"/>
        <scheme val="minor"/>
      </rPr>
      <t xml:space="preserve">, Vanem_kood, Hierarhia_aste, Kehtivuse_alguse_kpv, Kehtivuse_lõpu_kpv, Viimane_muudatus_kpv,  Staatus, Selgitus
</t>
    </r>
  </si>
  <si>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b/>
        <sz val="10"/>
        <color rgb="FFFF0000"/>
        <rFont val="Calibri"/>
        <family val="2"/>
        <charset val="186"/>
        <scheme val="minor"/>
      </rPr>
      <t>Rühma kood, Rühm</t>
    </r>
  </si>
  <si>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b/>
        <sz val="10"/>
        <color rgb="FFFF0000"/>
        <rFont val="Calibri"/>
        <family val="2"/>
        <charset val="186"/>
        <scheme val="minor"/>
      </rPr>
      <t>Vastavus varasemate koodidega</t>
    </r>
  </si>
  <si>
    <r>
      <t xml:space="preserve">Kood, Lühinimetus, Nimetus, Pikk_nimetus, Vanem_kood, Hierarhia_aste, Kehtivuse_alguse_kpv, Kehtivuse_lõpu_kpv, Viimane_muudatus_kpv, </t>
    </r>
    <r>
      <rPr>
        <b/>
        <sz val="10"/>
        <color rgb="FFFF0000"/>
        <rFont val="Calibri"/>
        <family val="2"/>
        <charset val="186"/>
        <scheme val="minor"/>
      </rPr>
      <t>Muutja</t>
    </r>
    <r>
      <rPr>
        <sz val="10"/>
        <color rgb="FFFF0000"/>
        <rFont val="Calibri"/>
        <family val="2"/>
        <charset val="186"/>
        <scheme val="minor"/>
      </rPr>
      <t>,</t>
    </r>
    <r>
      <rPr>
        <sz val="10"/>
        <color theme="1"/>
        <rFont val="Calibri"/>
        <family val="2"/>
        <charset val="186"/>
        <scheme val="minor"/>
      </rPr>
      <t xml:space="preserve"> Staatus, Selgitus</t>
    </r>
  </si>
  <si>
    <r>
      <t xml:space="preserve">Pubkeskuses on csv fail nimega "Otsuse liik", kuid xls fail </t>
    </r>
    <r>
      <rPr>
        <b/>
        <sz val="10"/>
        <color rgb="FFFF0000"/>
        <rFont val="Calibri"/>
        <family val="2"/>
        <charset val="186"/>
        <scheme val="minor"/>
      </rPr>
      <t>"Osaluse liik"</t>
    </r>
    <r>
      <rPr>
        <sz val="10"/>
        <color rgb="FFFF0000"/>
        <rFont val="Calibri"/>
        <family val="2"/>
        <charset val="186"/>
        <scheme val="minor"/>
      </rPr>
      <t xml:space="preserve"> &lt;- mis on eelmisel real oleva klassifikaatori nimi. Sisult aga siiski erinevad. Mõlema faili sisu on õige.</t>
    </r>
  </si>
  <si>
    <t>.CSV fail üle vaadata, ei kuva nii nagu teisi .csv faile Excelis</t>
  </si>
  <si>
    <r>
      <t xml:space="preserve">Sisaldab elemente erialade klassifikaatorist. Kas selle klassifikaatori võiks asendada erialade klassifikaatoriga? </t>
    </r>
    <r>
      <rPr>
        <sz val="10"/>
        <color rgb="FFFF0000"/>
        <rFont val="Calibri"/>
        <family val="2"/>
        <charset val="186"/>
        <scheme val="minor"/>
      </rPr>
      <t>.CSV fail üle vaadata, ei kuva nii nagu teisi .csv faile Excelis</t>
    </r>
  </si>
  <si>
    <t xml:space="preserve"> .CSV fail üle vaadata, ei kuva nii nagu teisi .csv faile Excelis</t>
  </si>
  <si>
    <r>
      <t xml:space="preserve">Sõnastus väga halb!
</t>
    </r>
    <r>
      <rPr>
        <sz val="10"/>
        <color rgb="FFFF0000"/>
        <rFont val="Calibri"/>
        <family val="2"/>
        <charset val="186"/>
        <scheme val="minor"/>
      </rPr>
      <t xml:space="preserve"> .CSV fail üle vaadata, ei kuva nii nagu teisi .csv faile Excelis</t>
    </r>
  </si>
  <si>
    <t>Klassifikaator dubleerib üks-ühele klassifikaatorit "MTK_Trauma toimumise koht". Tuleks võtta kasutusele üks klassifikaator. Kattub osaliselt klassifikaatoriga "MTK_Mürgistuse laad".</t>
  </si>
  <si>
    <r>
      <t xml:space="preserve">Dubleerib osaliselt klassifikaatorit "MTK_Mürgistuse toimumise koht" ja osaliselt ka uut e-surma klassifikaatorit "Suremispaik". Kas need klassifikaatorid saaks ühendada ning võtta igal pool kasutusele ühe ühtse klassifikaatori?
</t>
    </r>
    <r>
      <rPr>
        <sz val="10"/>
        <color rgb="FFFF0000"/>
        <rFont val="Calibri"/>
        <family val="2"/>
        <charset val="186"/>
        <scheme val="minor"/>
      </rPr>
      <t>.CSV fail üle vaadata, ei kuva nii nagu teisi .csv faile Excelis</t>
    </r>
  </si>
  <si>
    <t>Klassifikaatoris kirjavead</t>
  </si>
  <si>
    <t>Meditsiiniseadme kood, Meditsiiniseadme rühma nimetuse kood, Soodusmäär</t>
  </si>
  <si>
    <t>Kood, Lühinimetus, Nimetus, Pikk_nimetus (SNOMED CT FSN), Vanem_kood, Hierarhia_aste, Kehtivuse_alguse_kpv, Kehtivuse_lõpu_kpv, Viimane_muudatus_kpv, Muutja, Staatus, Selgitus JSV Kood VSR-i jaoks</t>
  </si>
  <si>
    <r>
      <rPr>
        <sz val="10"/>
        <color rgb="FFFF0000"/>
        <rFont val="Calibri"/>
        <family val="2"/>
        <charset val="186"/>
        <scheme val="minor"/>
      </rPr>
      <t>Klassifikaatorite failid</t>
    </r>
    <r>
      <rPr>
        <sz val="10"/>
        <color theme="1"/>
        <rFont val="Calibri"/>
        <family val="2"/>
        <charset val="186"/>
        <scheme val="minor"/>
      </rPr>
      <t xml:space="preserve">: 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sz val="10"/>
        <color rgb="FFFF0000"/>
        <rFont val="Calibri"/>
        <family val="2"/>
        <charset val="186"/>
        <scheme val="minor"/>
      </rPr>
      <t>Lisaks selgitusfailid.</t>
    </r>
  </si>
  <si>
    <r>
      <rPr>
        <sz val="10"/>
        <color rgb="FFFF0000"/>
        <rFont val="Calibri"/>
        <family val="2"/>
        <charset val="186"/>
        <scheme val="minor"/>
      </rPr>
      <t>Klassifikaatori Patoloogiline naha melanoom failid</t>
    </r>
    <r>
      <rPr>
        <sz val="10"/>
        <color theme="1"/>
        <rFont val="Calibri"/>
        <family val="2"/>
        <charset val="186"/>
        <scheme val="minor"/>
      </rPr>
      <t xml:space="preserve">: Kood, Lühinimetus, Nimetus, Pikk_nimetus, Vanem_kood, Hierarhia_aste, Kehtivuse_alguse_kpv, Kehtivuse_lõpu_kpv, Viimane_muudatus_kpv, </t>
    </r>
    <r>
      <rPr>
        <b/>
        <sz val="10"/>
        <color rgb="FFFF0000"/>
        <rFont val="Calibri"/>
        <family val="2"/>
        <charset val="186"/>
        <scheme val="minor"/>
      </rPr>
      <t>Muutja</t>
    </r>
    <r>
      <rPr>
        <sz val="10"/>
        <color theme="1"/>
        <rFont val="Calibri"/>
        <family val="2"/>
        <charset val="186"/>
        <scheme val="minor"/>
      </rPr>
      <t xml:space="preserve">, Staatus, Selgitus 
</t>
    </r>
    <r>
      <rPr>
        <sz val="10"/>
        <color rgb="FFFF0000"/>
        <rFont val="Calibri"/>
        <family val="2"/>
        <charset val="186"/>
        <scheme val="minor"/>
      </rPr>
      <t>Lisaks selle klassifikaatori selgitusfail.</t>
    </r>
  </si>
  <si>
    <t>Meditsiiniseadme rühma nimetuse kood, Meditsiiniseadme rühma nimetus, Kehtib alates, Kehtib kuni, Muudetud, Kustutatud</t>
  </si>
  <si>
    <t>Piirhinna kood, Meditsiiniseadme kood, Meditsiiniseadme pakendi piirhind, Kehtiv alates (piirhind), kKehtiv kuni (piirhind), Muudetud (piirhind), Kustutatud</t>
  </si>
  <si>
    <t>Hkkood, sap_hkkood, Nimetus, Hind, Hulk, Alates_kuup, Kuni_kuup, Pa_hm, Hkliik, Amb_stats,hamb_tunnus</t>
  </si>
  <si>
    <t>Hüvitamise tingimuse kood, Kehtiv alates (soodustus), Kehtiv kuni (soodustus) Muudetud, Vanus alates, Vanus kuni, Hüvitamise tingimuse nimetus (meditsiiniline näidustus), Lubatud kogus (limiitkogus) tükkides perioodi kohta, Lubatud koguse hüvitamise  perioodi pikkus kuudes, Limiitkoguse perioodi kordsus, Kustutatud</t>
  </si>
  <si>
    <t>Kood, tase, nimetus (eesti keeles) nimetus (inglise keeles), nimetus (vene keeles), kirjeldus (eesti keeles), kirjeldus (inglise keeles), kirjeldus (vene keeles), rühma kuuluvad (eesti keeles) rühma kuuluvad (inglise keeles), rühma kuuluvad (vene keeles), rühma ei kuulu (eesti keeles), rühma ei kuulu (inglise keeles), rühma ei kuulu (vene keeles), kehtivuse alguskuupäev, kehtivuse lõppkuupäev</t>
  </si>
  <si>
    <t>Staatus: Aegunud/ebasoovitatav 
Rahvuslik OID puudub Publitseerimiskeskuses, lisatud OID on WHO ATC oma</t>
  </si>
  <si>
    <t>1.3.6.1.4.1.28284.6.2.2.64</t>
  </si>
  <si>
    <t>Staatus: Aegunud/ebasoovitatav 
OID: 1.3.6.1.4.1.28284.6.2.1.7 (Haigekassa lisavahendid)</t>
  </si>
  <si>
    <t>uuendada: E-Tervise SA &gt; TEHIK, OID</t>
  </si>
  <si>
    <t>Vale OID</t>
  </si>
  <si>
    <t>OID vale</t>
  </si>
  <si>
    <t xml:space="preserve">1.3.6.1.4.1.28284.6.2.1.249 </t>
  </si>
  <si>
    <t>on, aga vale (Krista 22.11.2019)</t>
  </si>
  <si>
    <t>Kasvaja staadium</t>
  </si>
  <si>
    <t>1.3.6.1.4.1.28284.6.2.1.357</t>
  </si>
  <si>
    <t>Kehtiv</t>
  </si>
  <si>
    <t>Loend on koostatud Eesti Laborimeditsiini Ühingu töörühma poolt</t>
  </si>
  <si>
    <t>Kood, Lühinimetus, Nimetus, Pikk_nimetus, Vanem_kood, Hierarhia_aste, Kehtivuse_alguse_kpv, Kehtivuse_lõpu_kpv, Viimane_muudatus_kpv, Muutja, Staatus, Selgitus</t>
  </si>
  <si>
    <t>SNOMED CT numberkood</t>
  </si>
  <si>
    <t xml:space="preserve">Loend on koostatud Eesti Laborimeditsiini Ühingu töörühma poolt. </t>
  </si>
  <si>
    <t>XSL, CSV</t>
  </si>
  <si>
    <t>Teatud analüüside puhul (nt somaatilised muutused tuumorikoest) on oluline tellimusele märkida ka kasvaja staadium</t>
  </si>
  <si>
    <t>Loendist kasutatakse nimetuse veerus olevat väärtust. Analüüsi tellimisel märgitakse kasvaja, millelt proovimaterjal pärineb, staadium</t>
  </si>
  <si>
    <t xml:space="preserve">Loend ei ole kasutusel üheski tervise infosüsteemi standardis. Loend on mõeldud kasutamiseks laborite sisuhalduritele ja LOINC halduritele. </t>
  </si>
  <si>
    <t>Eesti Laborimeditsiini Ühing (ELMÜ). Küsimuste korral palume pöörduda Tervise ja Heaolu Infosüsteemide Keskuse standardimise osakonna poole e-maili aadressil andmekorraldus@tehik.ee</t>
  </si>
  <si>
    <t>Laboratoorse leiu määr</t>
  </si>
  <si>
    <t>1.3.6.1.4.1.28284.6.2.1.356</t>
  </si>
  <si>
    <t>Loend on koostatud Eesti Laborimeditsiini Ühingu töörühma poolt.</t>
  </si>
  <si>
    <t>XLS,CSV</t>
  </si>
  <si>
    <t xml:space="preserve">Loend on koostatud Eesti Laborimditsiini Ühingu töörühma poolt </t>
  </si>
  <si>
    <t xml:space="preserve">Laboratoorse leiu määr vastuse loendit kasutatakse laborianalüüside tulemuste kirjeldamiseks. </t>
  </si>
  <si>
    <t>Loendist kasutatakse nimetuse veerus olevat väärtust. Kasutatakse analüüsitulemuste puhul, mille täpne kvantitatiivne väärtus ei ole oluline ning piisab hinnangulisest.</t>
  </si>
  <si>
    <t>Loend ei ole kasutusel üheski tervise infosüsteemi standardis. Loend on mõeldud kasutamiseks laborite sisuhalduritele ja LOINC halduritele.</t>
  </si>
  <si>
    <t>Eesti Laborimeditsiini Ühing (ELMÜ).
Küsimuste korral palume pöörduda Tervise ja Heaolu Infosüsteemide Keskuse poole e-maili aadressil andmekorraldus@tehik.ee</t>
  </si>
  <si>
    <t>Eesti Laborimeditsiini Ühing (ELMÜ), ELMÜ kliinilise mikrobioloogia ja EUCAST töörühm
Küsimuste korral on teil võimalik pöörduda E-tervise SA standardimise osakonna poole andmekorraldus@tehik.ee</t>
  </si>
  <si>
    <t>Mikroobi kogus</t>
  </si>
  <si>
    <t>Vastavalt Tervise ja Heaolu Infosüsteemide Keskusele esitatud ettepanekutele, ning nende kinnitamisele Eesti Laborimeditsiini ühingu poolt</t>
  </si>
  <si>
    <t>Väärtused viitavad mikroobide kogusele uuringumaterjalis tuvastatuna külvimeetodil</t>
  </si>
  <si>
    <t>Sõnumis edastatakse vastav kood ning nimetus (veerust "Nimetus")</t>
  </si>
  <si>
    <t>Tervise infoüsteemi edastatavad dokumendid, analüüside andmeplokk</t>
  </si>
  <si>
    <t>Küsimuste korral klassifikaatori kohta pöörduda andmekorraldus@tehik.ee</t>
  </si>
  <si>
    <t>1.3.6.1.4.1.28284.6.2.1.355</t>
  </si>
  <si>
    <t>Resistentsuse ja virulentsuse mehhanismid</t>
  </si>
  <si>
    <t>Kood, Lühinimetus, Nimetus, Pikk_nimetus, Vanem_kood, Hierarhia_aste, Kehtivuse_alguse_kpv, Kehtivuse_lõpu_kpv, Viimane_muudatus_kpv, Muutja, Staatus, selgitus</t>
  </si>
  <si>
    <t>Väärtused viitavad mikroobide omadustele nagu antimikroobikumi vastased resistentsusmehhanismid ja virulentsusfaktorid</t>
  </si>
  <si>
    <t>1.3.6.1.4.1.28284.6.2.1.354</t>
  </si>
  <si>
    <t>Lisainfo SARS-CoV-2 analüüsidele</t>
  </si>
  <si>
    <t>1.3.6.1.4.1.28284.6.2.1.360</t>
  </si>
  <si>
    <t>Loendit kasutatakse SARS-CoV-2 analüüside puhul täpsustamaks analüüsi tellimise põhjust </t>
  </si>
  <si>
    <t>loendit kasutatakse SARS-CoV-2 analüüside puhul täpsustamaks analüüsi tellimise põhjust</t>
  </si>
  <si>
    <t>valitakse nimetuse veerust lisainfo, miks SARS-CoV-2 analüüsi tellitakse/telliti</t>
  </si>
  <si>
    <t>analüüside tellimisel kasutatakse väljaspool tervise infosüsteemi, tellimuse sisendparameetrina. Tervise infosüsteemi on võimalik lisainfo edastada vabatekstilise formaadina, eraldi analüüsi tulemusena (lisaks SARS-CoV-2 analüüsile)</t>
  </si>
  <si>
    <t>Otsusetoe rakenduse EBMEDS RHK-10 diagnooside filter</t>
  </si>
  <si>
    <t>Otsusetoe rakenduse EBMEDS mõõtmise filter</t>
  </si>
  <si>
    <t>1.3.6.1.4.1.28284.6.2.1.359</t>
  </si>
  <si>
    <t>1.3.6.1.4.1.28284.6.2.1.358</t>
  </si>
  <si>
    <t>Rahvusvaheline haiguste ja nendega seotud terviseprobleemide statistiline klassifikatsioon.</t>
  </si>
  <si>
    <t xml:space="preserve">Vastavalt vajadusele, kui toimuvad muudatused otsusetoe rakenduses EBMEDS. </t>
  </si>
  <si>
    <t>xml</t>
  </si>
  <si>
    <t>sõltuvalt alusklassifikaatorist</t>
  </si>
  <si>
    <t>RHK-10 kodeering (tähe ja numbrite kombinatsioon)</t>
  </si>
  <si>
    <t xml:space="preserve">Vastavajalt vajadusele, kui toimuvad muudatused otsusetoe rakenduses EBMEDS. </t>
  </si>
  <si>
    <t>Filter hõlmab LOINC, SNOMED CT ja haigekassa hinnakirja põhjal kodeeritud laborianalüüse ja mõõtmisi.</t>
  </si>
  <si>
    <t>Nimekiri sisaldab EBMEDSi jaoks olulisi (defineeritud kui permanent) RHK-10 diagnoose. Diagnoosid, mis nimekirjast puuduvad, loetakse ajutiste (temporary) diagnooside alla. Ajutised diagnoosid võetakse EBMEDSis arvesse juhul, kui diagnoosi saamise ajast ei ole möödunud tag-s "default" nimetatud arv nädalaid (26 nädalat).</t>
  </si>
  <si>
    <t>TTO edastab andmed avatud haigusloost ning ei pea diagnoose välja filtreerima.</t>
  </si>
  <si>
    <t xml:space="preserve">Mõõtmiste filtrit kasutab TTO ja Andmekoondur, et filtreerida patsiendi terviseandmetest välja EBMEDSi jaoks vajalikud andmed. Mõõtmiste filter sisaldab LOINC ja SNOMED CT koode. </t>
  </si>
  <si>
    <t>Filter koosneb kahest jaotisest: Jaotises &lt;LaboratoryExaminations&gt; on loetletud laborianalüüside (LOINC) tulemused, mida EBMeDS tõlgendab. Jaotises &lt;PhysiologicalMeasurements&gt; rühmitatakse ja loetletakse EBMeDS-i poolt tõlgendatud mõõtmiste ja uuringute (SNOMED CT ja haigekassa hinnakiri) tulemused.</t>
  </si>
  <si>
    <t>Antud loend on kasutuses otsusetoe rakenduses EBMEDS</t>
  </si>
  <si>
    <t xml:space="preserve">
Loendiga seoses küsimused palume edastada andmekorraldus@tehik.ee.</t>
  </si>
  <si>
    <t>Eesti Unemeditsiini Selts
Küsimuste korral klassifikaatori kohta pöörduda andmekorraldus@tehik.ee</t>
  </si>
  <si>
    <t>Saatekirjade projekti teenuste töörühm. Küsimuste korral loendi kohta palun pöörduda andmekorraldus@tehik.ee</t>
  </si>
  <si>
    <t>Eesti Gastroenteroloogide Selts, Eesti Gastrointestinaalse Endoskoopia Ühing
Küsimuste korral palume pöörduda e-mailil andmekorraldus@tehik.ee</t>
  </si>
  <si>
    <t>Eesti Laborimeditsiini Ühing
Küsimuste korral palume pöörduda andmekorraldus@tehik.ee</t>
  </si>
  <si>
    <t>Eesti Laborimeditsiini Ühing (ELMÜ).
Küsimuste korral palume pöörduda Tervise ja Heaolu Infosüsteemide Keskuse standardimise osakonna poole e-maili aadressil andmekorraldus@tehik.ee</t>
  </si>
  <si>
    <t>Eesti Laborimeditsiini Ühing (ELMÜ).Küsimuste korral palume pöörduda Tervise ja Heaolu Infosüsteemide Keskuse standardimise osakonna poole e-maili aadressil andmekorraldus@tehik.ee</t>
  </si>
  <si>
    <t>Eesti Laborimeditsiini Ühing (ELMÜ).
Küsimuste korral palume pöörduda Eesti E-tervise Sihtasutuse standardimise osakonna poole e-maili aadressil andmekorraldus@tehik.ee</t>
  </si>
  <si>
    <t>Loendi sisuline haldaja: Terviseamet Loendiga seoses küsimuste tekkimisel palume kirjutada andmekorraldus@tehik.ee</t>
  </si>
  <si>
    <t>Eesti Patoloogide Selts. Küsimuste korral loendi kohta palun pöörduda andmekorraldus@tehik.ee</t>
  </si>
  <si>
    <t>TEHIK, Ravimiamet
Loendiga seoses küsimusd palume edastada andmekorraldus@tehik.ee</t>
  </si>
  <si>
    <t>Eesti Gastroenteroloogide Selts, Eesti Gastrointestinaalse Endoskoopia Ühing, Küsimuste korral palume pöörduda e-mailil andmekorraldus@tehik.ee</t>
  </si>
  <si>
    <t>Eesti Gastroenteroloogide Selts, Eesti Gastrointestinaalse Endoskoopia Ühing. Küsimuste korral palume pöörduda e-mailil andmekorraldus@tehik.ee</t>
  </si>
  <si>
    <t>Loendi sisulisteks haldajateks on Eesti Laborimeditsiini Ühing ja Eesti Patoloogide Selts. Küsimuste või ettepanekute korral palume pöörduda andmekorraldus@tehik.ee</t>
  </si>
  <si>
    <t>Eesti Patoloogide Selts. Küsimuste korral loendi kohta palume pöörduda andmekorraldus@tehik.ee</t>
  </si>
  <si>
    <t>Eesti Laborimeditsiini Ühing ja Eesti Patoloogide Selts. Küsimuste korral loendi kohta palume pöörduda andmekorraldus@tehik.ee</t>
  </si>
  <si>
    <t>Eesti Radioloogia Ühing (info@ery.ee) Eesti Nukleaarmeditsiini Selts (sergei.nazarenko@regionaalhaigla.ee) 
Küsimuste korral loendi kohta pöörduda andmekorraldus@tehik.ee</t>
  </si>
  <si>
    <t>Mailis.Eelmae@ravimiamet.ee; Ott.Laius@ravimiamet.ee  
Käesoleva loendiga seoses küsimuste korral tervise infosüsteemi vaatest palume pöörduda andmekorraldus@tehik.ee</t>
  </si>
  <si>
    <t>Saatekirjade projekti töörühm. Küsimuste korral loendi kohta palun pöörduda andmekorraldus@tehik.ee</t>
  </si>
  <si>
    <t>E-surmasündmuse projekti töörühm. Küsimuste korral loendi kohta palun pöörduda andmekorraldus@tehik.ee</t>
  </si>
  <si>
    <t>E-immuniseerimispassi projekti töörühm. Küsimuste korral loendi kohta palun pöörduda andmekorraldus@tehik.ee</t>
  </si>
  <si>
    <t>Küsimuste korral loendi kohta palun pöörduda andmekorraldus@tehik.ee</t>
  </si>
  <si>
    <t>andmekorraldus@tehik.ee</t>
  </si>
  <si>
    <t>TEHIK, andmekorraldus@tehik.ee</t>
  </si>
  <si>
    <t>Küsimuste korral palume pöörduda e-mailil andmekorraldus@tehik.ee</t>
  </si>
  <si>
    <t>Haiglate esindajatest koosnenud tööühm. Küsimuste korral klassifikaatori kohta pöörduda andmekorraldus@tehik.ee</t>
  </si>
  <si>
    <t>haigusjuhu tüüp - on patsiendi uuringute ja raviga seotud toimingud ühes tervishoiuasutuses hospitaliseerimisest kuni haiglast lahkumiseni (patsient kirjutati haiglast välja, suunati teise haiglasse või suri)</t>
  </si>
  <si>
    <t>2.16.840.1.113883.6.73 vt märkuse lahtrit</t>
  </si>
  <si>
    <t>Haridus -&gt; vt ka ISCED97</t>
  </si>
  <si>
    <t>Standardid, millega on seos EA mudelis</t>
  </si>
  <si>
    <t>AJALUGU (vaatame üle ja hiljem kustutame) Klassifikaatori kasutamine standardites</t>
  </si>
  <si>
    <t xml:space="preserve">1) Ortodontia uuringu teatis, v1 (kehtetu) 2) Ortodontiakaardi päringu vastus, v1 (kehtetu) </t>
  </si>
  <si>
    <t>Ei leia hetkel EA-st</t>
  </si>
  <si>
    <t>1) Rasedakaardi visiidi teatis, v1 (kehtetu) 2) Rasedakaardi päringu vastus, v1 (kehtetu)</t>
  </si>
  <si>
    <t>1) Hambaravikaart 2) Hamba staatuse kaart</t>
  </si>
  <si>
    <t>1) Ortodontia üldteatis, v1 (kehtetu) 2) Ortodontiakaardi päringu vastus, v1 (kehtetu)</t>
  </si>
  <si>
    <t>1) Ortodontia staatuse teatis, v1 (kehtetu) 2) Ortodontiakaardi päringu vastus, v1 (kehtetu)</t>
  </si>
  <si>
    <t>Tervisekontolli kaardi päringu vastus, v1</t>
  </si>
  <si>
    <t>1) Tervisekontrolli läbivaatuse teatis, v2 2) Tervisekontolli kaardi päringu vastus, v1</t>
  </si>
  <si>
    <t>1) Tervisekontrolli nõustamise teatis, v2 2) Tervisekontolli kaardi päringu vastus, v1</t>
  </si>
  <si>
    <t>1) Sünniepikriis; 2) Tervisekontrolli läbivaatuse teatis, v2 3) Tervisekontolli kaardi päringu vastus, v1</t>
  </si>
  <si>
    <t>1) Ortodontia raviplaan, v1 2) Hambaravi raviplaan, v1 3) Ortodontiakaardi päringu vastus, v1 4) Hambaravikaardi päringu vastus, v1</t>
  </si>
  <si>
    <t>1) Ortodontia üldteatis, v1 2) Ortodontiakaardi päringu vastus, v1</t>
  </si>
  <si>
    <t>1) Tervisekontrolli arengu hindamise teatis, v2 2) Tervisekontolli kaardi päringu vastus, v1</t>
  </si>
  <si>
    <t>1) Ortodontia staatuse teatis, v1 2) Ortodontiakaardi päringu vastus, v1</t>
  </si>
  <si>
    <t>Muudest allikatest leitud standardi seos</t>
  </si>
  <si>
    <t>1) Saatekiri haiglaravile 2) Saatekirja andmed nimekirja päringu vastus</t>
  </si>
  <si>
    <t xml:space="preserve">DL_Mallide failist ei leida sellist klassifikaatorit </t>
  </si>
  <si>
    <t xml:space="preserve">Pdf-is ka ei ole </t>
  </si>
  <si>
    <t>Kommentaarid</t>
  </si>
  <si>
    <t>DL_Mallide fail lk 643 - 1) Tahteavalduse isikuandmete töötlemiseks välisriigis otsuse päringu vastus (epSOS); lisaks lk 1409 (palju seoseid)</t>
  </si>
  <si>
    <t>Ei ole PDF-is ka!</t>
  </si>
  <si>
    <t xml:space="preserve">Ei leia EA-st </t>
  </si>
  <si>
    <t>ei leia EA-st (ka otsinguga mitte)</t>
  </si>
  <si>
    <t>DL_Mallide fail lk 973 - 1) HIV teatis 2) Nakkushaige teatis 3) Nakkushaige kahtluse teatis</t>
  </si>
  <si>
    <t xml:space="preserve">ei leia EA-st </t>
  </si>
  <si>
    <t>DL_Mallide failis ei ole</t>
  </si>
  <si>
    <t>Ei leia EA-st</t>
  </si>
  <si>
    <t>EA-s "Lihastoonus (algusega): 1.3.6.1.4.1.28284.6.2.1.53"</t>
  </si>
  <si>
    <t>DL_Mallide failis ka ei ole</t>
  </si>
  <si>
    <t>Immuniseerimispass? - immuniseerimise teatis (kehtetu)</t>
  </si>
  <si>
    <t xml:space="preserve">DL_Mallide failist ei leia sellist klassifikaatorit </t>
  </si>
  <si>
    <t>Ei leia EA-st!</t>
  </si>
  <si>
    <t>1) NAKIS: HIV teatis; Nakkushaige teatis; Nakkushaige kahtluse teatis 2) Tervishoiustatstika koondandmed</t>
  </si>
  <si>
    <t>DL_Mallide fail: 1) NAKIS: lk 973 2) Tervishoiustatstika koondandmed 302</t>
  </si>
  <si>
    <t>DL_Mallide failis (lk 687) standard Retsept; (lk 1289) toiming Patsiendi HK andmed päringu vastus, v1.1</t>
  </si>
  <si>
    <t>Selgitusfailis - "Meditsiiniline dokumentatsioon ehk DL - Epikriis, Päevaravi epikriis, Ambulatoorne epikriis, EMO Patsiendikaart."</t>
  </si>
  <si>
    <t>Gerli käest küsida. Vana DL_mall näitab failis seost, aga EA-s ei näe, et sellist loendit on kasutatud.</t>
  </si>
  <si>
    <t>ok</t>
  </si>
  <si>
    <r>
      <t>*Alates 01.07.2016 kehtetu seoses immuniseerimise dokumenteerimise standardite muudatusega. Uutes standardites asendab seda loendit "Vaktsiinvälditavad haigused ja haigustekitajad".
*</t>
    </r>
    <r>
      <rPr>
        <i/>
        <sz val="10"/>
        <color theme="1"/>
        <rFont val="Calibri"/>
        <family val="2"/>
        <scheme val="minor"/>
      </rPr>
      <t>Meditsiiniline dokumentatsioon kus esinevad patsiendi immuniseerimise andmed - Sünniepikriis, EMO Patsiendikaart (patsiendikaardi lisa, täidetakse kui erakorralise meditsiini osakonnas toimub immuniseerimine), Immuniseerimise andmed.</t>
    </r>
  </si>
  <si>
    <t>EA-s ka seos Retseptiga olemas</t>
  </si>
  <si>
    <t>1) Tagasiside teavitus (toiming) 2) Patsientide uute dokumentide päringu vastus 3) Saatekirjaga seotud toimingute päringu vastus</t>
  </si>
  <si>
    <t>Kasutatakse e-konsultatsiooni ja õendusabiteenuse saatekirjadele vastamisel. Asendab kuni 16.05.2019 kehtinud klassifikaatorit E-konsultatsiooni vastuse liik.</t>
  </si>
  <si>
    <t>Grete! Meditsiiniline dokumentatsioon kus esinevad patsiendi immuniseerimise andmed - Sünniepikriis, EMO Patsiendikaart (patsiendikaardi lisa, täidetakse kui erakorralise meditsiini osakonnas toimub immuniseerimine), Immuniseerimise andmed.</t>
  </si>
  <si>
    <t>Grete - BR4 aegkriitilised andmed (SVN)</t>
  </si>
  <si>
    <r>
      <t xml:space="preserve">DL_ Mallide fail 1) Aegkriitilised andmed, v3.o (ei ole standard?) 2) Aegkriitiliste andmete päringu vastus 3) </t>
    </r>
    <r>
      <rPr>
        <u/>
        <sz val="10"/>
        <color theme="1"/>
        <rFont val="Calibri"/>
        <family val="2"/>
        <scheme val="minor"/>
      </rPr>
      <t>Kiirabikaart</t>
    </r>
  </si>
  <si>
    <r>
      <t xml:space="preserve">DL_ Mallide fail 1) Aegkriitilised andmed, v3.0 (ei ole standard?)  2) Aegkriitiliste andmete päringu vastus 3) </t>
    </r>
    <r>
      <rPr>
        <u/>
        <sz val="10"/>
        <color theme="1"/>
        <rFont val="Calibri"/>
        <family val="2"/>
        <scheme val="minor"/>
      </rPr>
      <t>Kiirabikaart</t>
    </r>
  </si>
  <si>
    <t>Epikriis, Ambulatoorne epikriis, Päevaravi epikriis, TSK</t>
  </si>
  <si>
    <t>1) TSK 2) Amb.ep; päevaravi ep; stats.ep 3) Saatekirjad 4) Sünniepikriis</t>
  </si>
  <si>
    <t>Grete - Kiirabikaardi kohta küsida</t>
  </si>
  <si>
    <t>Epikriis, Amb.epikriis, Päevaravi epikriis, Kiirabikaart, TSK</t>
  </si>
  <si>
    <t>Mallide dokumendis kirjas, et ei kasutata enam</t>
  </si>
  <si>
    <t>Immuniseerimise teatis, Immuniseerimispass, Epikriis, Amp epikriis</t>
  </si>
  <si>
    <t>Kattub "Sektsiooni kodeering" loendiga</t>
  </si>
  <si>
    <t>DL_Mallide fail lk 1381</t>
  </si>
  <si>
    <t xml:space="preserve">1) Aegkriitiliste andmete päringu vastus 2) Rasedakaardi päringu vastus, v1 3) Rasedakaardi üldandmete teatis, v1 </t>
  </si>
  <si>
    <t>Isikuandmete töötlemise nõusoleku päring Kaitseministeeriumilt päringu vastus</t>
  </si>
  <si>
    <t xml:space="preserve">EA-s rida päringuid, millega see seotud on. </t>
  </si>
  <si>
    <t>Radioloogilise uuringu sektsioon on seotud Radioloogilise uuringu liigiga</t>
  </si>
  <si>
    <t>Epikriis, Päevaravi epikriis, Ambulatoorne epikriis, Hambaravikaart, NAKIS, Sünniepikriis, 2 päringut</t>
  </si>
  <si>
    <t>1) HIV teatis 2) Nakkushaige teatis 3) Nakkushaige kahtluse teatis</t>
  </si>
  <si>
    <t>Rasedakaardi päringu vastus, v1; Rasedakaardi visiidi teatis, v1; Rasedakaardi üldandmete teatis, v1</t>
  </si>
  <si>
    <t>"kasutatakse rasedakaardil ja rasedakaardi üldandmete teatises"</t>
  </si>
  <si>
    <t>Amb epikriis, stats epikriis, päevaravi epikriis, saatekiri amb vastuvõtule, saatekiri e-konsultatsioonile, saatekiri haiglaravile, vastus saatekirjale, TSK</t>
  </si>
  <si>
    <t>Ei ole EA-s</t>
  </si>
  <si>
    <t xml:space="preserve">Patsiendiportaal?
Tegemist on rahvastikuregistri loendiga - PP näitab rahvastikureg pärituna välja
Uurida rahvastikuregistrist, mis loend seal täna tegelikult taga on? 
Miks selline loeng üldse publitseeritud on? </t>
  </si>
  <si>
    <t>E-kiirabikaardi infosüsteemi kesksüsteemi rolli ja õiguste päringu vastus,  E-kiirabikaardi infosüsteemi kesksüsteemi õiguste päringu vastus, E-kiirabikaardi infosüsteemi kesksüsteemi õiguste andmine, E-kiirabikaardi infosüsteemi kesksüsteemi rolli muutmine ja E-kiirabikaardi infosüsteemi kesksüsteemi rolli lisamine</t>
  </si>
  <si>
    <t>Grete vastus: immuniseerimise teatistel seda pole (ei praeguses ega ka vanas), tervisekontrolli kaart on siis vist ainuke, kus seda kasutatakse. 8. kogumiku näidis XMLis on viide loendile olemas. Tervisekontrolli standardi dokumendi järgi tundub, et seda loendit kasutab digilugu vastust kokku pannes</t>
  </si>
  <si>
    <t>DL_Mallide failis (lk 816) seos Raseduse vastuvõtu sektsioon, v1</t>
  </si>
  <si>
    <t>E-kiirabikaardi infosüsteemi kesksüsteemi rolli ja õiguste päringu vastus,  E-kiirabikaardi infosüsteemi kesksüsteemi õiguste päringu vastus ja E-kiirabikaardi infosüsteemi kesksüsteemi õiguste andmine</t>
  </si>
  <si>
    <t>1) Sünniepikriis 2) Kiirabikaart 3) Tervisekontrolli läbivaatuse teatis, v2</t>
  </si>
  <si>
    <r>
      <t xml:space="preserve">EA-s seos standardiga Raseduse vastuvõtt, v1 - ei ole standard, </t>
    </r>
    <r>
      <rPr>
        <u/>
        <sz val="10"/>
        <color theme="1"/>
        <rFont val="Calibri"/>
        <family val="2"/>
        <scheme val="minor"/>
      </rPr>
      <t xml:space="preserve">vaid mall </t>
    </r>
    <r>
      <rPr>
        <sz val="10"/>
        <color theme="1"/>
        <rFont val="Calibri"/>
        <family val="2"/>
        <charset val="186"/>
        <scheme val="minor"/>
      </rPr>
      <t>(DL_Mallid vanal kujul)!</t>
    </r>
  </si>
  <si>
    <t>Kerli; Grete - BR4 aegkriitilised andmed (SVN)</t>
  </si>
  <si>
    <t>DL_Mallide failis (lk 1218) seos toiminguga Patsiendi ütluspõhiste üldandmete uuendamine (PRPA), v3.0 (=toiming, päring)
Patsiendiportaalis saab valida elukoha liiki</t>
  </si>
  <si>
    <t>Tervishoiustatistika koondandmed? Kehtetuks tunnistada - haridus eraldi olemas?
Ikkagi publitseeritud?</t>
  </si>
  <si>
    <t>Peab üle vaatama Teabekeskusega seoses</t>
  </si>
  <si>
    <r>
      <t xml:space="preserve">Ei ole HL7 kohustuslik element, aga standardis kohustuslik. Võimalikud väärtused praksis ja tervishoiuasutus. Kas tänapäeval enam vaja? 
</t>
    </r>
    <r>
      <rPr>
        <b/>
        <sz val="10"/>
        <color rgb="FFFF0000"/>
        <rFont val="Calibri"/>
        <family val="2"/>
        <scheme val="minor"/>
      </rPr>
      <t>Teabekeskus</t>
    </r>
  </si>
  <si>
    <r>
      <t xml:space="preserve">Kerli - BR4 aegkriitliste andmetes ei ole seost selle loendiga 
</t>
    </r>
    <r>
      <rPr>
        <b/>
        <sz val="10"/>
        <color rgb="FFFF0000"/>
        <rFont val="Calibri"/>
        <family val="2"/>
        <scheme val="minor"/>
      </rPr>
      <t xml:space="preserve">Teabekeskusega seoses üle vaadata </t>
    </r>
  </si>
  <si>
    <t>HL7 klassifikaator</t>
  </si>
  <si>
    <t>Rasedakaardi standard</t>
  </si>
  <si>
    <t>Kehtiv klassifikaator ikkagi?</t>
  </si>
  <si>
    <r>
      <rPr>
        <b/>
        <sz val="10"/>
        <color rgb="FFFF0000"/>
        <rFont val="Calibri"/>
        <family val="2"/>
        <scheme val="minor"/>
      </rPr>
      <t>A)</t>
    </r>
    <r>
      <rPr>
        <sz val="10"/>
        <color rgb="FFFF0000"/>
        <rFont val="Calibri"/>
        <family val="2"/>
        <scheme val="minor"/>
      </rPr>
      <t xml:space="preserve"> 1) Hambaravi üldteatis, v1 (kehtetu) 2) Hambaravikaardi päringu vastus, v1 (kehtetu) 3) Hambaravi staatuse teatis, v1 (kehtetu) 4) Ortodontia staatuse teatis, v1 (kehtetu) 5) Ortodontiakaardi päringu vastus, v1 (kehtetu) 6) Hamba staatuste kaardi päringu vastus, v1 (?) </t>
    </r>
    <r>
      <rPr>
        <b/>
        <sz val="10"/>
        <color rgb="FFFF0000"/>
        <rFont val="Calibri"/>
        <family val="2"/>
        <scheme val="minor"/>
      </rPr>
      <t>B)</t>
    </r>
    <r>
      <rPr>
        <sz val="10"/>
        <color theme="1"/>
        <rFont val="Calibri"/>
        <family val="2"/>
        <charset val="186"/>
        <scheme val="minor"/>
      </rPr>
      <t xml:space="preserve"> </t>
    </r>
    <r>
      <rPr>
        <sz val="10"/>
        <color rgb="FFFF0000"/>
        <rFont val="Calibri"/>
        <family val="2"/>
        <scheme val="minor"/>
      </rPr>
      <t>1) Ortodontia raviplaan, v1 2) Ortodontiakaardi päringu vastus, v1</t>
    </r>
    <r>
      <rPr>
        <sz val="10"/>
        <color theme="1"/>
        <rFont val="Calibri"/>
        <family val="2"/>
        <charset val="186"/>
        <scheme val="minor"/>
      </rPr>
      <t xml:space="preserve"> </t>
    </r>
    <r>
      <rPr>
        <sz val="10"/>
        <color rgb="FFFF0000"/>
        <rFont val="Calibri"/>
        <family val="2"/>
        <scheme val="minor"/>
      </rPr>
      <t>3) Hambaravi raviplaan, v1</t>
    </r>
    <r>
      <rPr>
        <sz val="10"/>
        <color theme="1"/>
        <rFont val="Calibri"/>
        <family val="2"/>
        <charset val="186"/>
        <scheme val="minor"/>
      </rPr>
      <t xml:space="preserve"> </t>
    </r>
    <r>
      <rPr>
        <sz val="10"/>
        <color rgb="FFFF0000"/>
        <rFont val="Calibri"/>
        <family val="2"/>
        <scheme val="minor"/>
      </rPr>
      <t>4) Hambaravikaardi päringu vastus, v1</t>
    </r>
  </si>
  <si>
    <t>Patsiendi RR üldandmete päringu vastus (PRPA), v2.0</t>
  </si>
  <si>
    <t>Patsiendi HK andmed päringu vastus, v1.1</t>
  </si>
  <si>
    <t xml:space="preserve">EA-s seaos malliga Radioloogilise uuringu sektsioon
</t>
  </si>
  <si>
    <t>See toiming on kehtivate standardite all
Vaja üle vaadata</t>
  </si>
  <si>
    <t>See toiming on kehtivate standardite all; EA-s on klassifikaatori nimi "Kodakondsusnimistu", OID on sama ning seos toimingua - Patsiendi RR üldandmete päringu vastus (PRPA), v2.0
Vaja üle vaadata</t>
  </si>
  <si>
    <t>kehtetu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</si>
</sst>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0"/>
      <color theme="1"/>
      <name val="Calibri"/>
      <family val="2"/>
      <charset val="186"/>
      <scheme val="minor"/>
    </font>
    <font>
      <sz val="10"/>
      <name val="Arial"/>
      <family val="2"/>
      <charset val="186"/>
    </font>
    <font>
      <u/>
      <sz val="10"/>
      <color indexed="12"/>
      <name val="Arial"/>
      <family val="2"/>
    </font>
    <font>
      <sz val="10"/>
      <color indexed="8"/>
      <name val="Arial1"/>
      <charset val="186"/>
    </font>
    <font>
      <sz val="11"/>
      <color indexed="8"/>
      <name val="Calibri"/>
      <family val="2"/>
      <charset val="186"/>
    </font>
    <font>
      <sz val="11"/>
      <color theme="1"/>
      <name val="Calibri"/>
      <family val="2"/>
      <scheme val="minor"/>
    </font>
    <font>
      <u/>
      <sz val="11"/>
      <color theme="10"/>
      <name val="Calibri"/>
      <family val="2"/>
      <charset val="186"/>
      <scheme val="minor"/>
    </font>
    <font>
      <u/>
      <sz val="11"/>
      <color theme="10"/>
      <name val="Calibri"/>
      <family val="2"/>
    </font>
    <font>
      <u/>
      <sz val="11"/>
      <color theme="10"/>
      <name val="Calibri"/>
      <family val="2"/>
      <charset val="186"/>
    </font>
    <font>
      <sz val="8"/>
      <color theme="1"/>
      <name val="Calibri"/>
      <family val="2"/>
      <charset val="186"/>
      <scheme val="minor"/>
    </font>
    <font>
      <sz val="10"/>
      <color theme="1"/>
      <name val="Calibri"/>
      <family val="2"/>
      <charset val="186"/>
      <scheme val="minor"/>
    </font>
    <font>
      <u/>
      <sz val="10"/>
      <color theme="10"/>
      <name val="Calibri"/>
      <family val="2"/>
      <charset val="186"/>
      <scheme val="minor"/>
    </font>
    <font>
      <b/>
      <sz val="10"/>
      <color theme="1"/>
      <name val="Calibri"/>
      <family val="2"/>
      <charset val="186"/>
      <scheme val="minor"/>
    </font>
    <font>
      <b/>
      <sz val="10"/>
      <name val="Calibri"/>
      <family val="2"/>
      <charset val="186"/>
      <scheme val="minor"/>
    </font>
    <font>
      <sz val="10"/>
      <color rgb="FF000000"/>
      <name val="Calibri"/>
      <family val="2"/>
      <charset val="186"/>
      <scheme val="minor"/>
    </font>
    <font>
      <sz val="10"/>
      <color rgb="FFFF0000"/>
      <name val="Calibri"/>
      <family val="2"/>
      <charset val="186"/>
      <scheme val="minor"/>
    </font>
    <font>
      <sz val="11"/>
      <name val="Calibri"/>
      <family val="2"/>
      <scheme val="minor"/>
    </font>
    <font>
      <sz val="10"/>
      <name val="Calibri"/>
      <family val="2"/>
      <charset val="186"/>
      <scheme val="minor"/>
    </font>
    <font>
      <sz val="10"/>
      <name val="Arial"/>
      <family val="2"/>
    </font>
    <font>
      <sz val="10"/>
      <name val="Arial"/>
      <family val="2"/>
      <charset val="186"/>
    </font>
    <font>
      <sz val="11"/>
      <name val="Calibri"/>
      <family val="2"/>
      <charset val="186"/>
      <scheme val="minor"/>
    </font>
    <font>
      <sz val="10"/>
      <color theme="1"/>
      <name val="Arial"/>
      <family val="2"/>
      <charset val="186"/>
    </font>
    <font>
      <sz val="10"/>
      <color indexed="8"/>
      <name val="Arial"/>
      <family val="2"/>
      <charset val="186"/>
    </font>
    <font>
      <sz val="10"/>
      <name val="Calibri"/>
      <family val="2"/>
      <charset val="186"/>
    </font>
    <font>
      <b/>
      <sz val="10"/>
      <color rgb="FFFF0000"/>
      <name val="Calibri"/>
      <family val="2"/>
      <charset val="186"/>
      <scheme val="minor"/>
    </font>
    <font>
      <sz val="9"/>
      <color theme="1"/>
      <name val="Calibri"/>
      <family val="2"/>
      <charset val="186"/>
      <scheme val="minor"/>
    </font>
    <font>
      <sz val="10"/>
      <color theme="8"/>
      <name val="Calibri"/>
      <family val="2"/>
      <charset val="186"/>
      <scheme val="minor"/>
    </font>
    <font>
      <sz val="10"/>
      <color rgb="FF7030A0"/>
      <name val="Calibri"/>
      <family val="2"/>
      <charset val="186"/>
      <scheme val="minor"/>
    </font>
    <font>
      <sz val="11"/>
      <color rgb="FF9C6500"/>
      <name val="Calibri"/>
      <family val="2"/>
      <charset val="186"/>
      <scheme val="minor"/>
    </font>
    <font>
      <sz val="10"/>
      <color rgb="FFFF0000"/>
      <name val="Calibri"/>
      <family val="2"/>
      <scheme val="minor"/>
    </font>
    <font>
      <sz val="10"/>
      <color rgb="FF000000"/>
      <name val="Verdana"/>
      <family val="2"/>
      <charset val="186"/>
    </font>
    <font>
      <b/>
      <sz val="10"/>
      <color rgb="FFFF0000"/>
      <name val="Calibri"/>
      <family val="2"/>
      <scheme val="minor"/>
    </font>
    <font>
      <b/>
      <sz val="12"/>
      <color rgb="FFFF0000"/>
      <name val="Calibri"/>
      <family val="2"/>
      <scheme val="minor"/>
    </font>
    <font>
      <b/>
      <sz val="12"/>
      <color rgb="FFFF0000"/>
      <name val="Calibri"/>
      <family val="2"/>
      <charset val="186"/>
      <scheme val="minor"/>
    </font>
    <font>
      <sz val="10"/>
      <color theme="1"/>
      <name val="Calibri"/>
      <family val="2"/>
      <scheme val="minor"/>
    </font>
    <font>
      <b/>
      <sz val="10"/>
      <color theme="1"/>
      <name val="Calibri"/>
      <family val="2"/>
      <scheme val="minor"/>
    </font>
    <font>
      <i/>
      <sz val="10"/>
      <color theme="1"/>
      <name val="Calibri"/>
      <family val="2"/>
      <scheme val="minor"/>
    </font>
    <font>
      <b/>
      <sz val="12"/>
      <name val="Calibri"/>
      <family val="2"/>
      <scheme val="minor"/>
    </font>
    <font>
      <u/>
      <sz val="10"/>
      <color theme="1"/>
      <name val="Calibri"/>
      <family val="2"/>
      <scheme val="minor"/>
    </font>
    <font>
      <sz val="10"/>
      <name val="Calibri"/>
      <family val="2"/>
      <scheme val="minor"/>
    </font>
    <font>
      <b/>
      <sz val="12"/>
      <color theme="1"/>
      <name val="Calibri"/>
      <family val="2"/>
      <scheme val="minor"/>
    </font>
  </fonts>
  <fills count="14">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EB9C"/>
      </patternFill>
    </fill>
    <fill>
      <patternFill patternType="solid">
        <fgColor theme="0" tint="-4.9989318521683403E-2"/>
        <bgColor indexed="64"/>
      </patternFill>
    </fill>
    <fill>
      <patternFill patternType="solid">
        <fgColor rgb="FF00FFFF"/>
        <bgColor indexed="64"/>
      </patternFill>
    </fill>
    <fill>
      <patternFill patternType="solid">
        <fgColor theme="0"/>
        <bgColor indexed="64"/>
      </patternFill>
    </fill>
    <fill>
      <patternFill patternType="solid">
        <fgColor theme="5" tint="0.79998168889431442"/>
        <bgColor indexed="64"/>
      </patternFill>
    </fill>
  </fills>
  <borders count="45">
    <border>
      <left/>
      <right/>
      <top/>
      <bottom/>
      <diagonal/>
    </border>
    <border>
      <left style="thick">
        <color theme="0" tint="-0.34998626667073579"/>
      </left>
      <right style="thin">
        <color theme="0" tint="-0.34998626667073579"/>
      </right>
      <top style="thick">
        <color theme="0" tint="-0.34998626667073579"/>
      </top>
      <bottom style="thin">
        <color theme="0" tint="-0.34998626667073579"/>
      </bottom>
      <diagonal/>
    </border>
    <border>
      <left style="thin">
        <color theme="0" tint="-0.34998626667073579"/>
      </left>
      <right style="thin">
        <color theme="0" tint="-0.34998626667073579"/>
      </right>
      <top style="thick">
        <color theme="0" tint="-0.34998626667073579"/>
      </top>
      <bottom style="thin">
        <color theme="0" tint="-0.34998626667073579"/>
      </bottom>
      <diagonal/>
    </border>
    <border>
      <left style="thin">
        <color theme="0" tint="-0.34998626667073579"/>
      </left>
      <right style="thick">
        <color theme="0" tint="-0.34998626667073579"/>
      </right>
      <top style="thick">
        <color theme="0" tint="-0.34998626667073579"/>
      </top>
      <bottom style="thin">
        <color theme="0" tint="-0.34998626667073579"/>
      </bottom>
      <diagonal/>
    </border>
    <border>
      <left style="thick">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ck">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ck">
        <color theme="0" tint="-0.34998626667073579"/>
      </right>
      <top style="thin">
        <color theme="0" tint="-0.34998626667073579"/>
      </top>
      <bottom/>
      <diagonal/>
    </border>
    <border>
      <left style="thick">
        <color theme="0" tint="-0.34998626667073579"/>
      </left>
      <right style="thin">
        <color theme="0" tint="-0.34998626667073579"/>
      </right>
      <top style="thin">
        <color theme="0" tint="-0.34998626667073579"/>
      </top>
      <bottom/>
      <diagonal/>
    </border>
    <border>
      <left style="thick">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thick">
        <color theme="0" tint="-0.34998626667073579"/>
      </right>
      <top/>
      <bottom/>
      <diagonal/>
    </border>
    <border>
      <left/>
      <right style="thick">
        <color theme="0" tint="-0.34998626667073579"/>
      </right>
      <top/>
      <bottom style="thin">
        <color theme="0" tint="-0.34998626667073579"/>
      </bottom>
      <diagonal/>
    </border>
    <border>
      <left/>
      <right style="thick">
        <color theme="0" tint="-0.34998626667073579"/>
      </right>
      <top style="thin">
        <color theme="0" tint="-0.34998626667073579"/>
      </top>
      <bottom/>
      <diagonal/>
    </border>
    <border>
      <left/>
      <right style="thin">
        <color theme="0" tint="-0.34998626667073579"/>
      </right>
      <top/>
      <bottom/>
      <diagonal/>
    </border>
    <border>
      <left style="thin">
        <color theme="0" tint="-0.34998626667073579"/>
      </left>
      <right/>
      <top/>
      <bottom/>
      <diagonal/>
    </border>
    <border>
      <left/>
      <right/>
      <top style="thin">
        <color theme="0" tint="-0.34998626667073579"/>
      </top>
      <bottom style="thin">
        <color theme="0" tint="-0.34998626667073579"/>
      </bottom>
      <diagonal/>
    </border>
    <border>
      <left/>
      <right style="thick">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499984740745262"/>
      </bottom>
      <diagonal/>
    </border>
    <border>
      <left style="thin">
        <color theme="0" tint="-0.34998626667073579"/>
      </left>
      <right style="thick">
        <color theme="0" tint="-0.34998626667073579"/>
      </right>
      <top style="thin">
        <color theme="0" tint="-0.34998626667073579"/>
      </top>
      <bottom style="thin">
        <color theme="0" tint="-0.499984740745262"/>
      </bottom>
      <diagonal/>
    </border>
    <border>
      <left style="thick">
        <color theme="0" tint="-0.34998626667073579"/>
      </left>
      <right style="thin">
        <color theme="0" tint="-0.34998626667073579"/>
      </right>
      <top style="thin">
        <color theme="0" tint="-0.34998626667073579"/>
      </top>
      <bottom style="thin">
        <color theme="0" tint="-0.499984740745262"/>
      </bottom>
      <diagonal/>
    </border>
    <border>
      <left style="thin">
        <color theme="0" tint="-0.34998626667073579"/>
      </left>
      <right style="thin">
        <color theme="0" tint="-0.34998626667073579"/>
      </right>
      <top style="thin">
        <color theme="0" tint="-0.34998626667073579"/>
      </top>
      <bottom style="thin">
        <color theme="0" tint="-0.499984740745262"/>
      </bottom>
      <diagonal/>
    </border>
    <border>
      <left style="thin">
        <color theme="0" tint="-0.34998626667073579"/>
      </left>
      <right style="thin">
        <color theme="0" tint="-0.499984740745262"/>
      </right>
      <top style="thin">
        <color theme="0" tint="-0.34998626667073579"/>
      </top>
      <bottom style="thin">
        <color theme="0" tint="-0.499984740745262"/>
      </bottom>
      <diagonal/>
    </border>
    <border>
      <left/>
      <right style="thin">
        <color theme="0" tint="-0.34998626667073579"/>
      </right>
      <top style="thin">
        <color theme="0" tint="-0.34998626667073579"/>
      </top>
      <bottom style="thin">
        <color theme="0" tint="-0.499984740745262"/>
      </bottom>
      <diagonal/>
    </border>
    <border>
      <left/>
      <right style="thin">
        <color theme="0" tint="-0.34998626667073579"/>
      </right>
      <top/>
      <bottom style="thin">
        <color theme="0" tint="-0.499984740745262"/>
      </bottom>
      <diagonal/>
    </border>
    <border>
      <left style="thin">
        <color theme="0" tint="-0.34998626667073579"/>
      </left>
      <right style="thin">
        <color theme="0" tint="-0.34998626667073579"/>
      </right>
      <top/>
      <bottom style="thin">
        <color theme="0" tint="-0.499984740745262"/>
      </bottom>
      <diagonal/>
    </border>
    <border>
      <left style="thin">
        <color theme="0" tint="-0.34998626667073579"/>
      </left>
      <right style="thin">
        <color theme="0" tint="-0.499984740745262"/>
      </right>
      <top/>
      <bottom style="thin">
        <color theme="0" tint="-0.499984740745262"/>
      </bottom>
      <diagonal/>
    </border>
    <border>
      <left/>
      <right/>
      <top style="thick">
        <color theme="0" tint="-0.34998626667073579"/>
      </top>
      <bottom style="thin">
        <color theme="0" tint="-0.34998626667073579"/>
      </bottom>
      <diagonal/>
    </border>
    <border>
      <left/>
      <right/>
      <top style="thin">
        <color theme="0" tint="-0.34998626667073579"/>
      </top>
      <bottom style="thin">
        <color theme="0" tint="-0.499984740745262"/>
      </bottom>
      <diagonal/>
    </border>
    <border>
      <left style="thick">
        <color theme="0" tint="-0.34998626667073579"/>
      </left>
      <right/>
      <top style="thick">
        <color theme="0" tint="-0.34998626667073579"/>
      </top>
      <bottom style="thin">
        <color theme="0" tint="-0.34998626667073579"/>
      </bottom>
      <diagonal/>
    </border>
    <border>
      <left/>
      <right style="thick">
        <color theme="0" tint="-0.34998626667073579"/>
      </right>
      <top style="thick">
        <color theme="0" tint="-0.34998626667073579"/>
      </top>
      <bottom style="thin">
        <color theme="0" tint="-0.34998626667073579"/>
      </bottom>
      <diagonal/>
    </border>
    <border>
      <left/>
      <right/>
      <top/>
      <bottom style="thin">
        <color theme="0" tint="-0.34998626667073579"/>
      </bottom>
      <diagonal/>
    </border>
    <border>
      <left style="thin">
        <color theme="0" tint="-0.499984740745262"/>
      </left>
      <right/>
      <top style="thin">
        <color theme="0" tint="-0.34998626667073579"/>
      </top>
      <bottom style="thin">
        <color theme="0" tint="-0.34998626667073579"/>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theme="0" tint="-0.34998626667073579"/>
      </left>
      <right style="thick">
        <color theme="0" tint="-0.34998626667073579"/>
      </right>
      <top/>
      <bottom style="thin">
        <color theme="0" tint="-0.34998626667073579"/>
      </bottom>
      <diagonal/>
    </border>
    <border>
      <left/>
      <right/>
      <top style="thin">
        <color theme="0" tint="-0.34998626667073579"/>
      </top>
      <bottom/>
      <diagonal/>
    </border>
  </borders>
  <cellStyleXfs count="31">
    <xf numFmtId="0" fontId="0" fillId="0" borderId="0"/>
    <xf numFmtId="0" fontId="3" fillId="0" borderId="0" applyBorder="0" applyProtection="0"/>
    <xf numFmtId="0" fontId="6" fillId="0" borderId="0" applyNumberFormat="0" applyFill="0" applyBorder="0" applyAlignment="0" applyProtection="0"/>
    <xf numFmtId="0" fontId="7"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1" fillId="0" borderId="0"/>
    <xf numFmtId="0" fontId="5" fillId="0" borderId="0"/>
    <xf numFmtId="0" fontId="1" fillId="0" borderId="0"/>
    <xf numFmtId="0" fontId="1" fillId="0" borderId="0"/>
    <xf numFmtId="0" fontId="1" fillId="0" borderId="0"/>
    <xf numFmtId="0" fontId="4" fillId="0" borderId="0"/>
    <xf numFmtId="0" fontId="5" fillId="0" borderId="0"/>
    <xf numFmtId="0" fontId="28" fillId="9" borderId="0" applyNumberFormat="0" applyBorder="0" applyAlignment="0" applyProtection="0"/>
  </cellStyleXfs>
  <cellXfs count="387">
    <xf numFmtId="0" fontId="0" fillId="0" borderId="0" xfId="0"/>
    <xf numFmtId="0" fontId="0" fillId="0" borderId="0" xfId="0"/>
    <xf numFmtId="0" fontId="0" fillId="0" borderId="0" xfId="0" applyAlignment="1">
      <alignment wrapText="1"/>
    </xf>
    <xf numFmtId="0" fontId="12" fillId="2" borderId="4" xfId="0" applyFont="1" applyFill="1" applyBorder="1" applyAlignment="1">
      <alignment wrapText="1"/>
    </xf>
    <xf numFmtId="0" fontId="12" fillId="2" borderId="5" xfId="0" applyFont="1" applyFill="1" applyBorder="1" applyAlignment="1">
      <alignment wrapText="1"/>
    </xf>
    <xf numFmtId="0" fontId="12" fillId="3" borderId="5" xfId="0" applyFont="1" applyFill="1" applyBorder="1" applyAlignment="1">
      <alignment wrapText="1"/>
    </xf>
    <xf numFmtId="0" fontId="10" fillId="0" borderId="5" xfId="0" applyFont="1" applyFill="1" applyBorder="1" applyAlignment="1">
      <alignment vertical="top" wrapText="1"/>
    </xf>
    <xf numFmtId="0" fontId="11" fillId="0" borderId="5" xfId="2" applyFont="1" applyFill="1" applyBorder="1" applyAlignment="1">
      <alignment vertical="top" wrapText="1"/>
    </xf>
    <xf numFmtId="0" fontId="12" fillId="0" borderId="5" xfId="0" applyFont="1" applyFill="1" applyBorder="1" applyAlignment="1">
      <alignment vertical="top" wrapText="1"/>
    </xf>
    <xf numFmtId="0" fontId="10" fillId="0" borderId="7" xfId="0" applyFont="1" applyFill="1" applyBorder="1" applyAlignment="1">
      <alignment vertical="top" wrapText="1"/>
    </xf>
    <xf numFmtId="0" fontId="12" fillId="3" borderId="7" xfId="0" applyFont="1" applyFill="1" applyBorder="1" applyAlignment="1">
      <alignment wrapText="1"/>
    </xf>
    <xf numFmtId="0" fontId="13" fillId="4" borderId="5" xfId="0" applyFont="1" applyFill="1" applyBorder="1" applyAlignment="1">
      <alignment wrapText="1"/>
    </xf>
    <xf numFmtId="14" fontId="13" fillId="4" borderId="5" xfId="0" applyNumberFormat="1" applyFont="1" applyFill="1" applyBorder="1" applyAlignment="1">
      <alignment wrapText="1"/>
    </xf>
    <xf numFmtId="0" fontId="13" fillId="4" borderId="6" xfId="0" applyFont="1" applyFill="1" applyBorder="1" applyAlignment="1">
      <alignment wrapText="1"/>
    </xf>
    <xf numFmtId="0" fontId="12" fillId="3" borderId="6" xfId="0" applyFont="1" applyFill="1" applyBorder="1" applyAlignment="1">
      <alignment wrapText="1"/>
    </xf>
    <xf numFmtId="0" fontId="12" fillId="2" borderId="6" xfId="0" applyFont="1" applyFill="1" applyBorder="1" applyAlignment="1">
      <alignment wrapText="1"/>
    </xf>
    <xf numFmtId="0" fontId="10" fillId="0" borderId="4" xfId="0" applyFont="1" applyBorder="1" applyAlignment="1">
      <alignmen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14" fontId="0" fillId="0" borderId="5" xfId="0" applyNumberFormat="1" applyBorder="1" applyAlignment="1">
      <alignment horizontal="left" vertical="top" wrapText="1"/>
    </xf>
    <xf numFmtId="0" fontId="12" fillId="0" borderId="0" xfId="0" applyFont="1"/>
    <xf numFmtId="0" fontId="9" fillId="0" borderId="5" xfId="0" applyFont="1" applyBorder="1"/>
    <xf numFmtId="0" fontId="9" fillId="0" borderId="5" xfId="0" applyFont="1" applyBorder="1" applyAlignment="1">
      <alignment wrapText="1"/>
    </xf>
    <xf numFmtId="0" fontId="0" fillId="0" borderId="5" xfId="0" applyFont="1" applyFill="1" applyBorder="1" applyAlignment="1">
      <alignment vertical="top" wrapText="1"/>
    </xf>
    <xf numFmtId="0" fontId="0" fillId="0" borderId="5" xfId="0" applyFont="1" applyFill="1" applyBorder="1" applyAlignment="1">
      <alignment horizontal="left" vertical="top" wrapText="1"/>
    </xf>
    <xf numFmtId="0" fontId="0" fillId="0" borderId="5" xfId="0" applyFont="1" applyBorder="1" applyAlignment="1">
      <alignment vertical="top" wrapText="1"/>
    </xf>
    <xf numFmtId="0" fontId="0" fillId="0" borderId="7" xfId="0" applyFont="1" applyFill="1" applyBorder="1" applyAlignment="1">
      <alignment vertical="top" wrapText="1"/>
    </xf>
    <xf numFmtId="0" fontId="0" fillId="0" borderId="6" xfId="0" applyFont="1" applyBorder="1" applyAlignment="1">
      <alignment vertical="top" wrapText="1"/>
    </xf>
    <xf numFmtId="0" fontId="15" fillId="0" borderId="5" xfId="0" applyFont="1" applyFill="1" applyBorder="1" applyAlignment="1">
      <alignment vertical="top" wrapText="1"/>
    </xf>
    <xf numFmtId="0" fontId="12" fillId="3" borderId="8" xfId="0" applyFont="1" applyFill="1" applyBorder="1" applyAlignment="1">
      <alignment wrapText="1"/>
    </xf>
    <xf numFmtId="0" fontId="0" fillId="0" borderId="8" xfId="0" applyFont="1" applyFill="1" applyBorder="1" applyAlignment="1">
      <alignment vertical="top" wrapText="1"/>
    </xf>
    <xf numFmtId="0" fontId="10" fillId="0" borderId="8" xfId="0" applyFont="1" applyFill="1" applyBorder="1" applyAlignment="1">
      <alignment vertical="top" wrapText="1"/>
    </xf>
    <xf numFmtId="0" fontId="0" fillId="5" borderId="6" xfId="0" applyFont="1" applyFill="1" applyBorder="1" applyAlignment="1">
      <alignment vertical="top" wrapText="1"/>
    </xf>
    <xf numFmtId="14" fontId="0" fillId="0" borderId="5" xfId="0" applyNumberFormat="1" applyFont="1" applyBorder="1" applyAlignment="1">
      <alignment vertical="top" wrapText="1"/>
    </xf>
    <xf numFmtId="0" fontId="0" fillId="0" borderId="11" xfId="0" applyBorder="1" applyAlignment="1">
      <alignment horizontal="left" vertical="top" wrapText="1"/>
    </xf>
    <xf numFmtId="14" fontId="0" fillId="0" borderId="11" xfId="0" applyNumberFormat="1" applyBorder="1" applyAlignment="1">
      <alignment horizontal="left" vertical="top" wrapText="1"/>
    </xf>
    <xf numFmtId="0" fontId="0" fillId="0" borderId="4" xfId="0" applyFont="1" applyBorder="1" applyAlignment="1">
      <alignment vertical="top" wrapText="1"/>
    </xf>
    <xf numFmtId="0" fontId="15" fillId="0" borderId="4" xfId="0" applyFont="1" applyBorder="1" applyAlignment="1">
      <alignment vertical="top" wrapText="1"/>
    </xf>
    <xf numFmtId="0" fontId="0" fillId="0" borderId="14" xfId="0" applyBorder="1" applyAlignment="1">
      <alignment horizontal="left" vertical="top" wrapText="1"/>
    </xf>
    <xf numFmtId="0" fontId="0" fillId="0" borderId="16" xfId="0" applyBorder="1" applyAlignment="1">
      <alignment horizontal="left" vertical="top" wrapText="1"/>
    </xf>
    <xf numFmtId="0" fontId="0" fillId="0" borderId="15" xfId="0" applyBorder="1" applyAlignment="1">
      <alignment horizontal="left" vertical="top" wrapText="1"/>
    </xf>
    <xf numFmtId="0" fontId="18" fillId="0" borderId="0" xfId="0" applyFont="1" applyBorder="1" applyAlignment="1">
      <alignment wrapText="1"/>
    </xf>
    <xf numFmtId="0" fontId="18" fillId="0" borderId="0" xfId="0" applyFont="1" applyBorder="1" applyAlignment="1">
      <alignment vertical="top" wrapText="1"/>
    </xf>
    <xf numFmtId="0" fontId="18" fillId="0" borderId="0" xfId="0" applyFont="1" applyFill="1" applyBorder="1" applyAlignment="1">
      <alignment wrapText="1"/>
    </xf>
    <xf numFmtId="0" fontId="18" fillId="0" borderId="0" xfId="0" applyFont="1" applyFill="1" applyBorder="1" applyAlignment="1">
      <alignment vertical="top" wrapText="1"/>
    </xf>
    <xf numFmtId="0" fontId="19" fillId="0" borderId="0" xfId="0" applyFont="1" applyFill="1" applyBorder="1" applyAlignment="1">
      <alignment vertical="top" wrapText="1"/>
    </xf>
    <xf numFmtId="0" fontId="16" fillId="0" borderId="0" xfId="0" applyFont="1" applyBorder="1" applyAlignment="1">
      <alignment vertical="top" wrapText="1"/>
    </xf>
    <xf numFmtId="0" fontId="16" fillId="0" borderId="0" xfId="0" applyFont="1" applyFill="1" applyBorder="1" applyAlignment="1">
      <alignment vertical="top" wrapText="1"/>
    </xf>
    <xf numFmtId="0" fontId="20" fillId="0" borderId="0" xfId="0" applyFont="1" applyFill="1" applyBorder="1" applyAlignment="1">
      <alignment vertical="top" wrapText="1"/>
    </xf>
    <xf numFmtId="0" fontId="19" fillId="0" borderId="0" xfId="0" applyFont="1" applyFill="1" applyBorder="1" applyAlignment="1">
      <alignment wrapText="1"/>
    </xf>
    <xf numFmtId="0" fontId="19" fillId="0" borderId="0" xfId="0" applyFont="1" applyBorder="1" applyAlignment="1">
      <alignment wrapText="1"/>
    </xf>
    <xf numFmtId="14" fontId="19" fillId="0" borderId="0" xfId="0" applyNumberFormat="1" applyFont="1" applyBorder="1" applyAlignment="1">
      <alignment wrapText="1"/>
    </xf>
    <xf numFmtId="0" fontId="19" fillId="0" borderId="0" xfId="0" applyFont="1" applyBorder="1" applyAlignment="1">
      <alignment vertical="top" wrapText="1"/>
    </xf>
    <xf numFmtId="14" fontId="19" fillId="0" borderId="0" xfId="0" applyNumberFormat="1" applyFont="1" applyBorder="1" applyAlignment="1">
      <alignment vertical="top" wrapText="1"/>
    </xf>
    <xf numFmtId="0" fontId="17" fillId="0" borderId="0" xfId="0" applyFont="1" applyFill="1" applyBorder="1" applyAlignment="1">
      <alignment wrapText="1"/>
    </xf>
    <xf numFmtId="0" fontId="17" fillId="0" borderId="0" xfId="0" applyFont="1" applyBorder="1" applyAlignment="1">
      <alignment wrapText="1"/>
    </xf>
    <xf numFmtId="0" fontId="19" fillId="0" borderId="0" xfId="0" applyFont="1" applyBorder="1" applyAlignment="1">
      <alignment horizontal="left" wrapText="1"/>
    </xf>
    <xf numFmtId="14" fontId="19" fillId="0" borderId="0" xfId="0" applyNumberFormat="1" applyFont="1" applyFill="1" applyBorder="1" applyAlignment="1">
      <alignment wrapText="1"/>
    </xf>
    <xf numFmtId="0" fontId="22" fillId="0" borderId="0" xfId="0" applyFont="1" applyBorder="1" applyAlignment="1">
      <alignment wrapText="1"/>
    </xf>
    <xf numFmtId="0" fontId="17" fillId="0" borderId="0" xfId="0" applyFont="1" applyBorder="1" applyAlignment="1">
      <alignment vertical="top" wrapText="1"/>
    </xf>
    <xf numFmtId="49" fontId="23" fillId="0" borderId="0" xfId="0" applyNumberFormat="1" applyFont="1" applyBorder="1" applyAlignment="1">
      <alignment wrapText="1"/>
    </xf>
    <xf numFmtId="0" fontId="0" fillId="0" borderId="6" xfId="0" applyFont="1" applyFill="1" applyBorder="1" applyAlignment="1">
      <alignment vertical="top" wrapText="1"/>
    </xf>
    <xf numFmtId="0" fontId="15" fillId="0" borderId="6" xfId="0" applyFont="1" applyBorder="1" applyAlignment="1">
      <alignment vertical="top" wrapText="1"/>
    </xf>
    <xf numFmtId="0" fontId="19" fillId="0" borderId="18" xfId="0" applyFont="1" applyBorder="1" applyAlignment="1">
      <alignment wrapText="1"/>
    </xf>
    <xf numFmtId="0" fontId="0" fillId="0" borderId="8" xfId="0" applyFont="1" applyBorder="1" applyAlignment="1">
      <alignment vertical="top" wrapText="1"/>
    </xf>
    <xf numFmtId="0" fontId="0" fillId="0" borderId="21" xfId="0" applyBorder="1" applyAlignment="1">
      <alignment horizontal="left" vertical="top" wrapText="1"/>
    </xf>
    <xf numFmtId="0" fontId="0" fillId="0" borderId="10" xfId="0" applyBorder="1" applyAlignment="1">
      <alignment horizontal="left" vertical="top" wrapText="1"/>
    </xf>
    <xf numFmtId="0" fontId="15" fillId="0" borderId="5" xfId="0" applyFont="1" applyBorder="1" applyAlignment="1">
      <alignment horizontal="left" vertical="top" wrapText="1"/>
    </xf>
    <xf numFmtId="0" fontId="0" fillId="0" borderId="5" xfId="0" applyFill="1" applyBorder="1" applyAlignment="1">
      <alignment horizontal="left" vertical="top" wrapText="1"/>
    </xf>
    <xf numFmtId="49" fontId="0" fillId="0" borderId="5" xfId="0" applyNumberFormat="1" applyBorder="1" applyAlignment="1">
      <alignment horizontal="left" vertical="top" wrapText="1"/>
    </xf>
    <xf numFmtId="0" fontId="15" fillId="0" borderId="4" xfId="0" applyFont="1" applyBorder="1" applyAlignment="1">
      <alignment horizontal="left" vertical="top" wrapText="1"/>
    </xf>
    <xf numFmtId="0" fontId="0" fillId="0" borderId="17" xfId="0" applyFill="1" applyBorder="1" applyAlignment="1">
      <alignment horizontal="left" vertical="top" wrapText="1"/>
    </xf>
    <xf numFmtId="0" fontId="0" fillId="6" borderId="6" xfId="0" applyFont="1" applyFill="1" applyBorder="1" applyAlignment="1">
      <alignment vertical="top" wrapText="1"/>
    </xf>
    <xf numFmtId="0" fontId="0" fillId="6" borderId="5" xfId="0" applyFont="1" applyFill="1" applyBorder="1" applyAlignment="1">
      <alignment vertical="top" wrapText="1"/>
    </xf>
    <xf numFmtId="0" fontId="10" fillId="6" borderId="5" xfId="0" applyFont="1" applyFill="1" applyBorder="1" applyAlignment="1">
      <alignment vertical="top" wrapText="1"/>
    </xf>
    <xf numFmtId="0" fontId="13" fillId="7" borderId="5" xfId="0" applyFont="1" applyFill="1" applyBorder="1" applyAlignment="1">
      <alignment wrapText="1"/>
    </xf>
    <xf numFmtId="0" fontId="17" fillId="0" borderId="5" xfId="0" applyFont="1" applyFill="1" applyBorder="1" applyAlignment="1">
      <alignment horizontal="left" vertical="top" wrapText="1"/>
    </xf>
    <xf numFmtId="0" fontId="10" fillId="0" borderId="5" xfId="0" applyFont="1" applyBorder="1" applyAlignment="1">
      <alignment vertical="top" wrapText="1"/>
    </xf>
    <xf numFmtId="14" fontId="10" fillId="0" borderId="5" xfId="0" applyNumberFormat="1" applyFont="1" applyBorder="1" applyAlignment="1">
      <alignment vertical="top" wrapText="1"/>
    </xf>
    <xf numFmtId="0" fontId="10" fillId="0" borderId="6" xfId="0" applyFont="1" applyBorder="1" applyAlignment="1">
      <alignment vertical="top" wrapText="1"/>
    </xf>
    <xf numFmtId="0" fontId="15" fillId="0" borderId="5" xfId="0" applyFont="1" applyBorder="1" applyAlignment="1">
      <alignment vertical="top" wrapText="1"/>
    </xf>
    <xf numFmtId="0" fontId="0" fillId="5" borderId="5" xfId="0" applyFont="1" applyFill="1" applyBorder="1" applyAlignment="1">
      <alignment vertical="top" wrapText="1"/>
    </xf>
    <xf numFmtId="0" fontId="25" fillId="0" borderId="5" xfId="0" applyFont="1" applyBorder="1" applyAlignment="1">
      <alignment horizontal="left" vertical="top" wrapText="1"/>
    </xf>
    <xf numFmtId="0" fontId="0" fillId="0" borderId="4" xfId="0" applyFill="1" applyBorder="1" applyAlignment="1">
      <alignment horizontal="left" vertical="top" wrapText="1"/>
    </xf>
    <xf numFmtId="0" fontId="15" fillId="0" borderId="4" xfId="0" applyFont="1" applyFill="1" applyBorder="1" applyAlignment="1">
      <alignment horizontal="left" vertical="top" wrapText="1"/>
    </xf>
    <xf numFmtId="0" fontId="27" fillId="0" borderId="5" xfId="0" applyFont="1" applyBorder="1" applyAlignment="1">
      <alignment vertical="top" wrapText="1"/>
    </xf>
    <xf numFmtId="0" fontId="0" fillId="0" borderId="5" xfId="0" applyBorder="1" applyAlignment="1">
      <alignment vertical="top" wrapText="1"/>
    </xf>
    <xf numFmtId="0" fontId="19" fillId="0" borderId="18" xfId="0" applyFont="1" applyBorder="1" applyAlignment="1">
      <alignment vertical="top" wrapText="1"/>
    </xf>
    <xf numFmtId="0" fontId="6" fillId="0" borderId="5" xfId="2" applyFill="1" applyBorder="1" applyAlignment="1">
      <alignment vertical="top" wrapText="1"/>
    </xf>
    <xf numFmtId="0" fontId="0" fillId="0" borderId="28" xfId="0" applyFont="1" applyBorder="1" applyAlignment="1">
      <alignment vertical="top" wrapText="1"/>
    </xf>
    <xf numFmtId="0" fontId="11" fillId="0" borderId="32" xfId="2" applyFont="1" applyFill="1" applyBorder="1" applyAlignment="1">
      <alignment vertical="top" wrapText="1"/>
    </xf>
    <xf numFmtId="0" fontId="12" fillId="0" borderId="32" xfId="0" applyFont="1" applyFill="1" applyBorder="1" applyAlignment="1">
      <alignment vertical="top" wrapText="1"/>
    </xf>
    <xf numFmtId="0" fontId="10" fillId="0" borderId="30" xfId="0" applyFont="1" applyFill="1" applyBorder="1" applyAlignment="1">
      <alignment vertical="top" wrapText="1"/>
    </xf>
    <xf numFmtId="0" fontId="11" fillId="0" borderId="28" xfId="2" applyFont="1" applyFill="1" applyBorder="1" applyAlignment="1">
      <alignment vertical="top" wrapText="1"/>
    </xf>
    <xf numFmtId="0" fontId="10" fillId="0" borderId="28" xfId="0" applyFont="1" applyFill="1" applyBorder="1" applyAlignment="1">
      <alignment vertical="top" wrapText="1"/>
    </xf>
    <xf numFmtId="0" fontId="12" fillId="0" borderId="28" xfId="0" applyFont="1" applyFill="1" applyBorder="1" applyAlignment="1">
      <alignment vertical="top" wrapText="1"/>
    </xf>
    <xf numFmtId="0" fontId="0" fillId="0" borderId="17" xfId="0" applyBorder="1" applyAlignment="1">
      <alignment horizontal="left" vertical="top" wrapText="1"/>
    </xf>
    <xf numFmtId="0" fontId="0" fillId="0" borderId="0" xfId="0" applyFont="1" applyFill="1" applyBorder="1" applyAlignment="1">
      <alignment vertical="top" wrapText="1"/>
    </xf>
    <xf numFmtId="0" fontId="0" fillId="0" borderId="0" xfId="0" applyBorder="1" applyAlignment="1">
      <alignment horizontal="left" vertical="top" wrapText="1"/>
    </xf>
    <xf numFmtId="0" fontId="17" fillId="0" borderId="0" xfId="0" applyFont="1" applyFill="1" applyBorder="1" applyAlignment="1">
      <alignment vertical="top" wrapText="1"/>
    </xf>
    <xf numFmtId="0" fontId="19" fillId="0" borderId="0" xfId="0" applyFont="1" applyBorder="1" applyAlignment="1">
      <alignment horizontal="left" vertical="top" wrapText="1"/>
    </xf>
    <xf numFmtId="0" fontId="19" fillId="0" borderId="0" xfId="0" applyFont="1" applyFill="1" applyBorder="1" applyAlignment="1">
      <alignment horizontal="left" vertical="top" wrapText="1"/>
    </xf>
    <xf numFmtId="14" fontId="19" fillId="0" borderId="0" xfId="0" applyNumberFormat="1" applyFont="1" applyFill="1" applyBorder="1" applyAlignment="1">
      <alignment vertical="top" wrapText="1"/>
    </xf>
    <xf numFmtId="0" fontId="0" fillId="0" borderId="0" xfId="0" applyAlignment="1">
      <alignment vertical="top" wrapText="1"/>
    </xf>
    <xf numFmtId="0" fontId="0" fillId="0" borderId="23" xfId="0" applyFont="1" applyBorder="1" applyAlignment="1">
      <alignment vertical="top" wrapText="1"/>
    </xf>
    <xf numFmtId="0" fontId="10" fillId="0" borderId="23" xfId="0" applyFont="1" applyBorder="1" applyAlignment="1">
      <alignment vertical="top" wrapText="1"/>
    </xf>
    <xf numFmtId="0" fontId="0" fillId="0" borderId="23" xfId="0" applyFont="1" applyFill="1" applyBorder="1" applyAlignment="1">
      <alignment vertical="top" wrapText="1"/>
    </xf>
    <xf numFmtId="0" fontId="15" fillId="0" borderId="23" xfId="0" applyFont="1" applyBorder="1" applyAlignment="1">
      <alignment vertical="top" wrapText="1"/>
    </xf>
    <xf numFmtId="0" fontId="20" fillId="9" borderId="23" xfId="30" applyFont="1" applyBorder="1" applyAlignment="1">
      <alignment wrapText="1"/>
    </xf>
    <xf numFmtId="0" fontId="13" fillId="8" borderId="6" xfId="0" applyFont="1" applyFill="1" applyBorder="1" applyAlignment="1">
      <alignment vertical="center" wrapText="1"/>
    </xf>
    <xf numFmtId="14" fontId="10" fillId="0" borderId="23" xfId="0" applyNumberFormat="1" applyFont="1" applyBorder="1" applyAlignment="1">
      <alignment vertical="top" wrapText="1"/>
    </xf>
    <xf numFmtId="0" fontId="12" fillId="3" borderId="36" xfId="0" applyFont="1" applyFill="1" applyBorder="1" applyAlignment="1">
      <alignment wrapText="1"/>
    </xf>
    <xf numFmtId="0" fontId="12" fillId="3" borderId="34" xfId="0" applyFont="1" applyFill="1" applyBorder="1" applyAlignment="1">
      <alignment wrapText="1"/>
    </xf>
    <xf numFmtId="0" fontId="12" fillId="3" borderId="37" xfId="0" applyFont="1" applyFill="1" applyBorder="1" applyAlignment="1">
      <alignment wrapText="1"/>
    </xf>
    <xf numFmtId="0" fontId="6" fillId="0" borderId="23" xfId="2" applyBorder="1" applyAlignment="1">
      <alignment vertical="top" wrapText="1"/>
    </xf>
    <xf numFmtId="0" fontId="20" fillId="7" borderId="23" xfId="30" applyFont="1" applyFill="1" applyBorder="1" applyAlignment="1">
      <alignment wrapText="1"/>
    </xf>
    <xf numFmtId="0" fontId="0" fillId="0" borderId="38" xfId="0" applyFont="1" applyBorder="1" applyAlignment="1">
      <alignment vertical="top" wrapText="1"/>
    </xf>
    <xf numFmtId="0" fontId="0" fillId="0" borderId="7" xfId="0" applyFont="1" applyBorder="1" applyAlignment="1">
      <alignment vertical="top" wrapText="1"/>
    </xf>
    <xf numFmtId="0" fontId="10" fillId="0" borderId="7" xfId="0" applyFont="1" applyBorder="1" applyAlignment="1">
      <alignment vertical="top" wrapText="1"/>
    </xf>
    <xf numFmtId="0" fontId="0" fillId="0" borderId="7" xfId="0" applyBorder="1" applyAlignment="1">
      <alignment horizontal="left" vertical="top" wrapText="1"/>
    </xf>
    <xf numFmtId="0" fontId="6" fillId="0" borderId="5" xfId="2" applyBorder="1" applyAlignment="1">
      <alignment vertical="top" wrapText="1"/>
    </xf>
    <xf numFmtId="0" fontId="0" fillId="0" borderId="23" xfId="0" applyBorder="1" applyAlignment="1">
      <alignment horizontal="left" vertical="top" wrapText="1"/>
    </xf>
    <xf numFmtId="0" fontId="0" fillId="0" borderId="0" xfId="0" applyFont="1" applyBorder="1" applyAlignment="1">
      <alignment vertical="top" wrapText="1"/>
    </xf>
    <xf numFmtId="0" fontId="17" fillId="10" borderId="5" xfId="0" applyFont="1" applyFill="1" applyBorder="1" applyAlignment="1">
      <alignment vertical="top" wrapText="1"/>
    </xf>
    <xf numFmtId="0" fontId="0" fillId="10" borderId="5" xfId="0" applyFont="1" applyFill="1" applyBorder="1" applyAlignment="1">
      <alignment vertical="top" wrapText="1"/>
    </xf>
    <xf numFmtId="14" fontId="10" fillId="0" borderId="5" xfId="0" applyNumberFormat="1" applyFont="1" applyFill="1" applyBorder="1" applyAlignment="1">
      <alignment vertical="top" wrapText="1"/>
    </xf>
    <xf numFmtId="0" fontId="17" fillId="0" borderId="23" xfId="0" applyFont="1" applyBorder="1" applyAlignment="1">
      <alignment vertical="top" wrapText="1"/>
    </xf>
    <xf numFmtId="49" fontId="10" fillId="0" borderId="23" xfId="0" applyNumberFormat="1" applyFont="1" applyBorder="1" applyAlignment="1">
      <alignment vertical="top" wrapText="1"/>
    </xf>
    <xf numFmtId="0" fontId="17" fillId="0" borderId="18" xfId="0" applyFont="1" applyBorder="1" applyAlignment="1">
      <alignment vertical="top" wrapText="1"/>
    </xf>
    <xf numFmtId="0" fontId="13" fillId="4" borderId="4" xfId="0" applyFont="1" applyFill="1" applyBorder="1" applyAlignment="1">
      <alignment vertical="top" wrapText="1"/>
    </xf>
    <xf numFmtId="0" fontId="13" fillId="4" borderId="5" xfId="0" applyFont="1" applyFill="1" applyBorder="1" applyAlignment="1">
      <alignment vertical="top" wrapText="1"/>
    </xf>
    <xf numFmtId="0" fontId="0" fillId="0" borderId="5" xfId="0" applyFont="1" applyBorder="1" applyAlignment="1">
      <alignment horizontal="left" vertical="top" wrapText="1"/>
    </xf>
    <xf numFmtId="0" fontId="15" fillId="0" borderId="23" xfId="0" applyFont="1" applyFill="1" applyBorder="1" applyAlignment="1">
      <alignment vertical="top" wrapText="1"/>
    </xf>
    <xf numFmtId="0" fontId="17" fillId="0" borderId="23" xfId="0" applyFont="1" applyFill="1" applyBorder="1" applyAlignment="1">
      <alignment vertical="top" wrapText="1"/>
    </xf>
    <xf numFmtId="0" fontId="12" fillId="2" borderId="2" xfId="0" applyFont="1" applyFill="1" applyBorder="1" applyAlignment="1">
      <alignment horizontal="center" wrapText="1"/>
    </xf>
    <xf numFmtId="0" fontId="12" fillId="2" borderId="3" xfId="0" applyFont="1" applyFill="1" applyBorder="1" applyAlignment="1">
      <alignment horizontal="center" wrapText="1"/>
    </xf>
    <xf numFmtId="0" fontId="12" fillId="4" borderId="1" xfId="0" applyFont="1" applyFill="1" applyBorder="1" applyAlignment="1">
      <alignment horizontal="center" vertical="top" wrapText="1"/>
    </xf>
    <xf numFmtId="0" fontId="12" fillId="4" borderId="2" xfId="0" applyFont="1" applyFill="1" applyBorder="1" applyAlignment="1">
      <alignment horizontal="center" vertical="top" wrapText="1"/>
    </xf>
    <xf numFmtId="0" fontId="12" fillId="4" borderId="2" xfId="0" applyFont="1" applyFill="1" applyBorder="1" applyAlignment="1">
      <alignment horizontal="center" wrapText="1"/>
    </xf>
    <xf numFmtId="0" fontId="12" fillId="4" borderId="3" xfId="0" applyFont="1" applyFill="1" applyBorder="1" applyAlignment="1">
      <alignment horizontal="center" wrapText="1"/>
    </xf>
    <xf numFmtId="0" fontId="0" fillId="0" borderId="18" xfId="0" applyFont="1" applyBorder="1" applyAlignment="1">
      <alignment wrapText="1"/>
    </xf>
    <xf numFmtId="0" fontId="12" fillId="2" borderId="1" xfId="0" applyFont="1" applyFill="1" applyBorder="1" applyAlignment="1">
      <alignment horizontal="center" wrapText="1"/>
    </xf>
    <xf numFmtId="0" fontId="0" fillId="0" borderId="6" xfId="0" applyBorder="1" applyAlignment="1">
      <alignment horizontal="left" vertical="top" wrapText="1"/>
    </xf>
    <xf numFmtId="0" fontId="10" fillId="0" borderId="6" xfId="0" applyFont="1" applyFill="1" applyBorder="1" applyAlignment="1">
      <alignment vertical="top" wrapText="1"/>
    </xf>
    <xf numFmtId="0" fontId="10" fillId="10" borderId="5" xfId="0" applyFont="1" applyFill="1" applyBorder="1" applyAlignment="1">
      <alignment vertical="top" wrapText="1"/>
    </xf>
    <xf numFmtId="14" fontId="10" fillId="10" borderId="5" xfId="0" applyNumberFormat="1" applyFont="1" applyFill="1" applyBorder="1" applyAlignment="1">
      <alignment vertical="top" wrapText="1"/>
    </xf>
    <xf numFmtId="0" fontId="0" fillId="10" borderId="6" xfId="0" applyFont="1" applyFill="1" applyBorder="1" applyAlignment="1">
      <alignment vertical="top" wrapText="1"/>
    </xf>
    <xf numFmtId="0" fontId="0" fillId="0" borderId="12" xfId="0" applyBorder="1" applyAlignment="1">
      <alignment horizontal="left" vertical="top" wrapText="1"/>
    </xf>
    <xf numFmtId="0" fontId="0" fillId="0" borderId="6" xfId="0" applyFill="1" applyBorder="1" applyAlignment="1">
      <alignment horizontal="left" vertical="top" wrapText="1"/>
    </xf>
    <xf numFmtId="14" fontId="0" fillId="0" borderId="5" xfId="0" applyNumberFormat="1" applyFont="1" applyFill="1" applyBorder="1" applyAlignment="1">
      <alignment vertical="top" wrapText="1"/>
    </xf>
    <xf numFmtId="14" fontId="10" fillId="0" borderId="11" xfId="0" applyNumberFormat="1" applyFont="1" applyBorder="1" applyAlignment="1">
      <alignment vertical="top" wrapText="1"/>
    </xf>
    <xf numFmtId="14" fontId="10" fillId="0" borderId="17" xfId="0" applyNumberFormat="1" applyFont="1" applyBorder="1" applyAlignment="1">
      <alignment vertical="top" wrapText="1"/>
    </xf>
    <xf numFmtId="0" fontId="0" fillId="0" borderId="0" xfId="0" applyFill="1" applyBorder="1" applyAlignment="1">
      <alignment vertical="top" wrapText="1"/>
    </xf>
    <xf numFmtId="0" fontId="0" fillId="0" borderId="35" xfId="0" applyFont="1" applyBorder="1" applyAlignment="1">
      <alignment vertical="top" wrapText="1"/>
    </xf>
    <xf numFmtId="0" fontId="10" fillId="0" borderId="18" xfId="0" applyFont="1" applyBorder="1" applyAlignment="1">
      <alignment wrapText="1"/>
    </xf>
    <xf numFmtId="0" fontId="10" fillId="0" borderId="29" xfId="0" applyFont="1" applyFill="1" applyBorder="1" applyAlignment="1">
      <alignment vertical="top" wrapText="1"/>
    </xf>
    <xf numFmtId="14" fontId="15" fillId="0" borderId="5" xfId="0" applyNumberFormat="1" applyFont="1" applyBorder="1" applyAlignment="1">
      <alignment vertical="top" wrapText="1"/>
    </xf>
    <xf numFmtId="0" fontId="10" fillId="0" borderId="33" xfId="0" applyFont="1" applyFill="1" applyBorder="1" applyAlignment="1">
      <alignment vertical="top" wrapText="1"/>
    </xf>
    <xf numFmtId="0" fontId="10" fillId="0" borderId="25" xfId="0" applyFont="1" applyFill="1" applyBorder="1" applyAlignment="1">
      <alignment vertical="top" wrapText="1"/>
    </xf>
    <xf numFmtId="0" fontId="10" fillId="0" borderId="26" xfId="0" applyFont="1" applyBorder="1" applyAlignment="1">
      <alignment vertical="top" wrapText="1"/>
    </xf>
    <xf numFmtId="0" fontId="10" fillId="0" borderId="28" xfId="0" applyFont="1" applyBorder="1" applyAlignment="1">
      <alignment vertical="top" wrapText="1"/>
    </xf>
    <xf numFmtId="0" fontId="0" fillId="0" borderId="0" xfId="0" applyBorder="1" applyAlignment="1">
      <alignment wrapText="1"/>
    </xf>
    <xf numFmtId="0" fontId="15" fillId="0" borderId="6" xfId="0" applyFont="1" applyBorder="1" applyAlignment="1">
      <alignment horizontal="left" vertical="top" wrapText="1"/>
    </xf>
    <xf numFmtId="0" fontId="6" fillId="0" borderId="23" xfId="2" applyFill="1" applyBorder="1" applyAlignment="1">
      <alignment vertical="top" wrapText="1"/>
    </xf>
    <xf numFmtId="0" fontId="17" fillId="0" borderId="5" xfId="0" applyFont="1" applyFill="1" applyBorder="1" applyAlignment="1">
      <alignment vertical="top" wrapText="1"/>
    </xf>
    <xf numFmtId="0" fontId="0" fillId="11" borderId="5" xfId="0" applyFont="1" applyFill="1" applyBorder="1" applyAlignment="1">
      <alignment vertical="top" wrapText="1"/>
    </xf>
    <xf numFmtId="0" fontId="10" fillId="5" borderId="5" xfId="0" applyFont="1" applyFill="1" applyBorder="1" applyAlignment="1">
      <alignment vertical="top" wrapText="1"/>
    </xf>
    <xf numFmtId="0" fontId="29" fillId="0" borderId="5" xfId="0" applyFont="1" applyBorder="1" applyAlignment="1">
      <alignment vertical="top" wrapText="1"/>
    </xf>
    <xf numFmtId="0" fontId="12" fillId="0" borderId="2" xfId="0" applyFont="1" applyFill="1" applyBorder="1" applyAlignment="1">
      <alignment horizontal="center" wrapText="1"/>
    </xf>
    <xf numFmtId="0" fontId="12" fillId="0" borderId="5" xfId="0" applyFont="1" applyFill="1" applyBorder="1" applyAlignment="1">
      <alignment wrapText="1"/>
    </xf>
    <xf numFmtId="0" fontId="0" fillId="0" borderId="0" xfId="0" applyFill="1" applyAlignment="1">
      <alignment wrapText="1"/>
    </xf>
    <xf numFmtId="14" fontId="0" fillId="0" borderId="5" xfId="0" applyNumberFormat="1" applyFont="1" applyFill="1" applyBorder="1" applyAlignment="1">
      <alignment horizontal="center" vertical="center" wrapText="1"/>
    </xf>
    <xf numFmtId="14" fontId="10" fillId="0" borderId="5" xfId="0" applyNumberFormat="1" applyFont="1" applyFill="1" applyBorder="1" applyAlignment="1">
      <alignment horizontal="center" vertical="center" wrapText="1"/>
    </xf>
    <xf numFmtId="0" fontId="10" fillId="0" borderId="5" xfId="0" applyFont="1" applyFill="1" applyBorder="1"/>
    <xf numFmtId="0" fontId="0" fillId="0" borderId="8" xfId="0" applyBorder="1" applyAlignment="1">
      <alignment horizontal="left" vertical="top" wrapText="1"/>
    </xf>
    <xf numFmtId="0" fontId="0" fillId="0" borderId="43" xfId="0" applyBorder="1" applyAlignment="1">
      <alignment horizontal="left" vertical="top" wrapText="1"/>
    </xf>
    <xf numFmtId="0" fontId="0" fillId="0" borderId="9" xfId="0" applyBorder="1" applyAlignment="1">
      <alignment horizontal="left" vertical="top" wrapText="1"/>
    </xf>
    <xf numFmtId="0" fontId="17" fillId="0" borderId="4" xfId="0" applyFont="1" applyBorder="1" applyAlignment="1">
      <alignment horizontal="left" vertical="top" wrapText="1"/>
    </xf>
    <xf numFmtId="14" fontId="0" fillId="0" borderId="17" xfId="0" applyNumberFormat="1" applyBorder="1" applyAlignment="1">
      <alignment horizontal="left" vertical="top" wrapText="1"/>
    </xf>
    <xf numFmtId="14" fontId="19" fillId="0" borderId="9" xfId="0" applyNumberFormat="1" applyFont="1" applyBorder="1" applyAlignment="1">
      <alignment vertical="top" wrapText="1"/>
    </xf>
    <xf numFmtId="0" fontId="0" fillId="0" borderId="44" xfId="0" applyFont="1" applyFill="1" applyBorder="1" applyAlignment="1">
      <alignment vertical="top" wrapText="1"/>
    </xf>
    <xf numFmtId="0" fontId="0" fillId="0" borderId="44" xfId="0" applyFont="1" applyBorder="1" applyAlignment="1">
      <alignment vertical="top" wrapText="1"/>
    </xf>
    <xf numFmtId="0" fontId="0" fillId="0" borderId="38" xfId="0" applyFont="1" applyFill="1" applyBorder="1" applyAlignment="1">
      <alignment vertical="top" wrapText="1"/>
    </xf>
    <xf numFmtId="0" fontId="0" fillId="0" borderId="9" xfId="0" applyFont="1" applyFill="1" applyBorder="1" applyAlignment="1">
      <alignment vertical="top" wrapText="1"/>
    </xf>
    <xf numFmtId="0" fontId="0" fillId="0" borderId="9" xfId="0" applyFont="1" applyBorder="1" applyAlignment="1">
      <alignment vertical="top" wrapText="1"/>
    </xf>
    <xf numFmtId="0" fontId="32" fillId="0" borderId="7" xfId="0" applyFont="1" applyFill="1" applyBorder="1" applyAlignment="1">
      <alignment vertical="top" wrapText="1"/>
    </xf>
    <xf numFmtId="0" fontId="10" fillId="0" borderId="44" xfId="0" applyFont="1" applyFill="1" applyBorder="1" applyAlignment="1">
      <alignment vertical="top" wrapText="1"/>
    </xf>
    <xf numFmtId="0" fontId="33" fillId="3" borderId="5" xfId="0" applyFont="1" applyFill="1" applyBorder="1" applyAlignment="1">
      <alignment wrapText="1"/>
    </xf>
    <xf numFmtId="0" fontId="13" fillId="3" borderId="5" xfId="0" applyFont="1" applyFill="1" applyBorder="1" applyAlignment="1">
      <alignment wrapText="1"/>
    </xf>
    <xf numFmtId="0" fontId="29" fillId="0" borderId="5" xfId="0" applyFont="1" applyFill="1" applyBorder="1" applyAlignment="1">
      <alignment vertical="top" wrapText="1"/>
    </xf>
    <xf numFmtId="0" fontId="10" fillId="0" borderId="31" xfId="0" applyFont="1" applyFill="1" applyBorder="1" applyAlignment="1">
      <alignment vertical="top" wrapText="1"/>
    </xf>
    <xf numFmtId="0" fontId="10" fillId="0" borderId="0" xfId="0" applyFont="1" applyFill="1" applyBorder="1" applyAlignment="1">
      <alignment vertical="top" wrapText="1"/>
    </xf>
    <xf numFmtId="0" fontId="11" fillId="0" borderId="9" xfId="2" applyFont="1" applyFill="1" applyBorder="1" applyAlignment="1">
      <alignment vertical="top" wrapText="1"/>
    </xf>
    <xf numFmtId="0" fontId="0" fillId="0" borderId="5" xfId="0" applyBorder="1" applyAlignment="1">
      <alignment wrapText="1"/>
    </xf>
    <xf numFmtId="0" fontId="10" fillId="0" borderId="4" xfId="0" applyFont="1" applyFill="1" applyBorder="1" applyAlignment="1">
      <alignment vertical="top" wrapText="1"/>
    </xf>
    <xf numFmtId="0" fontId="30" fillId="0" borderId="5" xfId="0" applyFont="1" applyBorder="1" applyAlignment="1">
      <alignment wrapText="1"/>
    </xf>
    <xf numFmtId="0" fontId="14" fillId="0" borderId="5" xfId="0" applyFont="1" applyBorder="1" applyAlignment="1">
      <alignment horizontal="left" vertical="top" wrapText="1"/>
    </xf>
    <xf numFmtId="0" fontId="0" fillId="0" borderId="8" xfId="0" applyBorder="1" applyAlignment="1">
      <alignment wrapText="1"/>
    </xf>
    <xf numFmtId="0" fontId="14" fillId="0" borderId="8" xfId="0" applyFont="1" applyBorder="1" applyAlignment="1">
      <alignment horizontal="left" vertical="top" wrapText="1"/>
    </xf>
    <xf numFmtId="0" fontId="0" fillId="0" borderId="8" xfId="0" applyFill="1" applyBorder="1" applyAlignment="1">
      <alignment horizontal="left" vertical="top" wrapText="1"/>
    </xf>
    <xf numFmtId="0" fontId="1" fillId="0" borderId="23" xfId="0" applyFont="1" applyFill="1" applyBorder="1" applyAlignment="1">
      <alignment wrapText="1"/>
    </xf>
    <xf numFmtId="0" fontId="10" fillId="0" borderId="42" xfId="0" applyFont="1" applyBorder="1" applyAlignment="1">
      <alignment vertical="top" wrapText="1"/>
    </xf>
    <xf numFmtId="0" fontId="10" fillId="0" borderId="0" xfId="0" applyFont="1" applyBorder="1" applyAlignment="1">
      <alignment vertical="top" wrapText="1"/>
    </xf>
    <xf numFmtId="0" fontId="1" fillId="0" borderId="23" xfId="4" applyNumberFormat="1" applyFont="1" applyBorder="1" applyAlignment="1" applyProtection="1">
      <alignment wrapText="1"/>
    </xf>
    <xf numFmtId="0" fontId="1" fillId="0" borderId="23" xfId="4" applyNumberFormat="1" applyFont="1" applyBorder="1" applyAlignment="1" applyProtection="1">
      <alignment horizontal="left" wrapText="1"/>
    </xf>
    <xf numFmtId="0" fontId="10" fillId="0" borderId="40" xfId="0" applyFont="1" applyBorder="1" applyAlignment="1">
      <alignment vertical="top" wrapText="1"/>
    </xf>
    <xf numFmtId="0" fontId="10" fillId="0" borderId="23" xfId="0" applyFont="1" applyBorder="1" applyAlignment="1">
      <alignment wrapText="1"/>
    </xf>
    <xf numFmtId="0" fontId="0" fillId="0" borderId="23" xfId="0" applyBorder="1" applyAlignment="1">
      <alignment vertical="top" wrapText="1"/>
    </xf>
    <xf numFmtId="0" fontId="15" fillId="0" borderId="5" xfId="0" applyFont="1" applyBorder="1" applyAlignment="1">
      <alignment horizontal="center" vertical="top" wrapText="1"/>
    </xf>
    <xf numFmtId="0" fontId="15" fillId="10" borderId="5" xfId="0" applyFont="1" applyFill="1" applyBorder="1" applyAlignment="1">
      <alignment horizontal="center" vertical="top" wrapText="1"/>
    </xf>
    <xf numFmtId="0" fontId="24" fillId="0" borderId="5" xfId="0" applyFont="1" applyBorder="1" applyAlignment="1">
      <alignment horizontal="center" vertical="top" wrapText="1"/>
    </xf>
    <xf numFmtId="14" fontId="0" fillId="0" borderId="5" xfId="0" applyNumberFormat="1" applyBorder="1" applyAlignment="1">
      <alignment wrapText="1"/>
    </xf>
    <xf numFmtId="14" fontId="10" fillId="0" borderId="9" xfId="0" applyNumberFormat="1" applyFont="1" applyBorder="1" applyAlignment="1">
      <alignment vertical="top" wrapText="1"/>
    </xf>
    <xf numFmtId="14" fontId="10" fillId="0" borderId="0" xfId="0" applyNumberFormat="1" applyFont="1" applyBorder="1" applyAlignment="1">
      <alignment vertical="top" wrapText="1"/>
    </xf>
    <xf numFmtId="14" fontId="0" fillId="0" borderId="5" xfId="0" applyNumberFormat="1" applyBorder="1" applyAlignment="1">
      <alignment vertical="top" wrapText="1"/>
    </xf>
    <xf numFmtId="14" fontId="10" fillId="0" borderId="28" xfId="0" applyNumberFormat="1" applyFont="1" applyBorder="1" applyAlignment="1">
      <alignment vertical="top" wrapText="1"/>
    </xf>
    <xf numFmtId="0" fontId="15" fillId="0" borderId="5" xfId="0" applyFont="1" applyFill="1" applyBorder="1" applyAlignment="1">
      <alignment horizontal="center" vertical="top" wrapText="1"/>
    </xf>
    <xf numFmtId="14" fontId="10" fillId="0" borderId="23" xfId="0" applyNumberFormat="1" applyFont="1" applyFill="1" applyBorder="1" applyAlignment="1">
      <alignment vertical="top" wrapText="1"/>
    </xf>
    <xf numFmtId="0" fontId="0" fillId="0" borderId="5" xfId="0" applyFill="1" applyBorder="1" applyAlignment="1">
      <alignment wrapText="1"/>
    </xf>
    <xf numFmtId="14" fontId="17" fillId="0" borderId="5" xfId="0" applyNumberFormat="1" applyFont="1" applyFill="1" applyBorder="1" applyAlignment="1">
      <alignment horizontal="center" vertical="center" wrapText="1"/>
    </xf>
    <xf numFmtId="0" fontId="10" fillId="0" borderId="23" xfId="0" applyFont="1" applyFill="1" applyBorder="1" applyAlignment="1">
      <alignment vertical="top" wrapText="1"/>
    </xf>
    <xf numFmtId="0" fontId="24" fillId="0" borderId="5" xfId="0" applyFont="1" applyFill="1" applyBorder="1" applyAlignment="1">
      <alignment horizontal="center" vertical="top" wrapText="1"/>
    </xf>
    <xf numFmtId="14" fontId="13" fillId="0" borderId="5" xfId="0" applyNumberFormat="1" applyFont="1" applyFill="1" applyBorder="1" applyAlignment="1">
      <alignment horizontal="center" vertical="center" wrapText="1"/>
    </xf>
    <xf numFmtId="0" fontId="15" fillId="0" borderId="6" xfId="0" applyFont="1" applyBorder="1" applyAlignment="1">
      <alignment horizontal="center" vertical="top" wrapText="1"/>
    </xf>
    <xf numFmtId="0" fontId="10" fillId="0" borderId="24" xfId="0" applyFont="1" applyBorder="1" applyAlignment="1">
      <alignment vertical="top" wrapText="1"/>
    </xf>
    <xf numFmtId="0" fontId="15" fillId="10" borderId="6" xfId="0" applyFont="1" applyFill="1" applyBorder="1" applyAlignment="1">
      <alignment horizontal="center" vertical="top" wrapText="1"/>
    </xf>
    <xf numFmtId="0" fontId="0" fillId="0" borderId="24" xfId="0" applyFont="1" applyBorder="1" applyAlignment="1">
      <alignment vertical="top" wrapText="1"/>
    </xf>
    <xf numFmtId="0" fontId="24" fillId="0" borderId="6" xfId="0" applyFont="1" applyBorder="1" applyAlignment="1">
      <alignment horizontal="center" vertical="top" wrapText="1"/>
    </xf>
    <xf numFmtId="0" fontId="0" fillId="0" borderId="6" xfId="0" applyBorder="1" applyAlignment="1">
      <alignment wrapText="1"/>
    </xf>
    <xf numFmtId="0" fontId="0" fillId="0" borderId="0" xfId="0" applyFill="1" applyBorder="1" applyAlignment="1">
      <alignment horizontal="left" vertical="top" wrapText="1"/>
    </xf>
    <xf numFmtId="0" fontId="18" fillId="0" borderId="4" xfId="0" applyFont="1" applyBorder="1" applyAlignment="1">
      <alignment wrapText="1"/>
    </xf>
    <xf numFmtId="0" fontId="18" fillId="0" borderId="4" xfId="0" applyFont="1" applyBorder="1" applyAlignment="1">
      <alignment vertical="top" wrapText="1"/>
    </xf>
    <xf numFmtId="0" fontId="15" fillId="0" borderId="0" xfId="0" applyFont="1" applyBorder="1" applyAlignment="1">
      <alignment horizontal="left" vertical="top" wrapText="1"/>
    </xf>
    <xf numFmtId="0" fontId="0" fillId="0" borderId="13" xfId="0" applyBorder="1" applyAlignment="1">
      <alignment horizontal="left" vertical="top" wrapText="1"/>
    </xf>
    <xf numFmtId="0" fontId="0" fillId="0" borderId="4" xfId="0" applyFont="1" applyFill="1" applyBorder="1" applyAlignment="1">
      <alignment vertical="top" wrapText="1"/>
    </xf>
    <xf numFmtId="0" fontId="19" fillId="0" borderId="5" xfId="0" applyFont="1" applyBorder="1" applyAlignment="1">
      <alignment wrapText="1"/>
    </xf>
    <xf numFmtId="14" fontId="0" fillId="0" borderId="0" xfId="0" applyNumberFormat="1" applyFill="1" applyBorder="1" applyAlignment="1">
      <alignment horizontal="left" vertical="top" wrapText="1"/>
    </xf>
    <xf numFmtId="0" fontId="18" fillId="0" borderId="5" xfId="0" applyFont="1" applyBorder="1" applyAlignment="1">
      <alignment wrapText="1"/>
    </xf>
    <xf numFmtId="14" fontId="0" fillId="0" borderId="0" xfId="0" applyNumberFormat="1" applyBorder="1" applyAlignment="1">
      <alignment horizontal="left" vertical="top" wrapText="1"/>
    </xf>
    <xf numFmtId="0" fontId="17" fillId="0" borderId="5" xfId="0" applyFont="1" applyBorder="1" applyAlignment="1">
      <alignment wrapText="1"/>
    </xf>
    <xf numFmtId="0" fontId="18" fillId="0" borderId="5" xfId="0" applyFont="1" applyBorder="1" applyAlignment="1">
      <alignment vertical="top" wrapText="1"/>
    </xf>
    <xf numFmtId="14" fontId="0" fillId="0" borderId="5" xfId="0" applyNumberFormat="1" applyFill="1" applyBorder="1" applyAlignment="1">
      <alignment horizontal="left" vertical="top" wrapText="1"/>
    </xf>
    <xf numFmtId="0" fontId="17" fillId="0" borderId="5" xfId="0" applyFont="1" applyBorder="1" applyAlignment="1">
      <alignment vertical="top" wrapText="1"/>
    </xf>
    <xf numFmtId="0" fontId="19" fillId="0" borderId="5" xfId="0" applyFont="1" applyBorder="1" applyAlignment="1">
      <alignment vertical="top" wrapText="1"/>
    </xf>
    <xf numFmtId="0" fontId="19" fillId="0" borderId="5" xfId="0" applyFont="1" applyFill="1" applyBorder="1" applyAlignment="1">
      <alignment wrapText="1"/>
    </xf>
    <xf numFmtId="0" fontId="1" fillId="0" borderId="5" xfId="0" applyFont="1" applyBorder="1" applyAlignment="1">
      <alignment wrapText="1"/>
    </xf>
    <xf numFmtId="0" fontId="1" fillId="0" borderId="5" xfId="0" applyFont="1" applyBorder="1" applyAlignment="1">
      <alignment horizontal="left" wrapText="1"/>
    </xf>
    <xf numFmtId="0" fontId="0" fillId="0" borderId="42" xfId="0" applyBorder="1" applyAlignment="1">
      <alignment horizontal="left" vertical="top" wrapText="1"/>
    </xf>
    <xf numFmtId="0" fontId="0" fillId="0" borderId="40" xfId="0" applyBorder="1" applyAlignment="1">
      <alignment horizontal="left" vertical="top" wrapText="1"/>
    </xf>
    <xf numFmtId="0" fontId="18" fillId="0" borderId="5" xfId="0" applyFont="1" applyBorder="1" applyAlignment="1">
      <alignment horizontal="left" wrapText="1"/>
    </xf>
    <xf numFmtId="0" fontId="18" fillId="0" borderId="5" xfId="0" applyFont="1" applyBorder="1" applyAlignment="1">
      <alignment horizontal="left" vertical="top" wrapText="1"/>
    </xf>
    <xf numFmtId="14" fontId="17" fillId="0" borderId="5" xfId="0" applyNumberFormat="1" applyFont="1" applyFill="1" applyBorder="1" applyAlignment="1">
      <alignment horizontal="left" vertical="top" wrapText="1"/>
    </xf>
    <xf numFmtId="0" fontId="19" fillId="0" borderId="5" xfId="0" applyFont="1" applyFill="1" applyBorder="1" applyAlignment="1">
      <alignment vertical="top" wrapText="1"/>
    </xf>
    <xf numFmtId="0" fontId="16" fillId="0" borderId="5" xfId="0" applyFont="1" applyFill="1" applyBorder="1" applyAlignment="1">
      <alignment wrapText="1"/>
    </xf>
    <xf numFmtId="0" fontId="0" fillId="0" borderId="11" xfId="0" applyBorder="1" applyAlignment="1">
      <alignment wrapText="1"/>
    </xf>
    <xf numFmtId="0" fontId="0" fillId="0" borderId="9" xfId="0" applyBorder="1" applyAlignment="1">
      <alignment wrapText="1"/>
    </xf>
    <xf numFmtId="0" fontId="14" fillId="0" borderId="5" xfId="0" applyFont="1" applyBorder="1" applyAlignment="1">
      <alignment horizontal="center" vertical="center" wrapText="1"/>
    </xf>
    <xf numFmtId="0" fontId="1" fillId="0" borderId="5" xfId="4" applyNumberFormat="1" applyFont="1" applyBorder="1" applyAlignment="1" applyProtection="1">
      <alignment wrapText="1"/>
    </xf>
    <xf numFmtId="0" fontId="1" fillId="0" borderId="5" xfId="4" applyNumberFormat="1" applyFont="1" applyBorder="1" applyAlignment="1" applyProtection="1">
      <alignment horizontal="left" wrapText="1"/>
    </xf>
    <xf numFmtId="49" fontId="0" fillId="0" borderId="11" xfId="0" applyNumberFormat="1" applyBorder="1" applyAlignment="1">
      <alignment horizontal="left" vertical="top" wrapText="1"/>
    </xf>
    <xf numFmtId="0" fontId="1" fillId="0" borderId="5" xfId="0" applyNumberFormat="1" applyFont="1" applyBorder="1" applyAlignment="1">
      <alignment wrapText="1"/>
    </xf>
    <xf numFmtId="0" fontId="1" fillId="12" borderId="5" xfId="0" applyNumberFormat="1" applyFont="1" applyFill="1" applyBorder="1" applyAlignment="1">
      <alignment horizontal="left" wrapText="1"/>
    </xf>
    <xf numFmtId="0" fontId="16" fillId="0" borderId="5" xfId="0" applyNumberFormat="1" applyFont="1" applyBorder="1" applyAlignment="1">
      <alignment wrapText="1"/>
    </xf>
    <xf numFmtId="0" fontId="1" fillId="12" borderId="5" xfId="0" applyFont="1" applyFill="1" applyBorder="1" applyAlignment="1">
      <alignment horizontal="left" wrapText="1"/>
    </xf>
    <xf numFmtId="0" fontId="16" fillId="0" borderId="5" xfId="0" applyFont="1" applyBorder="1" applyAlignment="1">
      <alignment wrapText="1"/>
    </xf>
    <xf numFmtId="0" fontId="7" fillId="0" borderId="5" xfId="3" applyFont="1" applyBorder="1" applyAlignment="1" applyProtection="1">
      <alignment wrapText="1"/>
    </xf>
    <xf numFmtId="0" fontId="7" fillId="0" borderId="5" xfId="3" applyFont="1" applyBorder="1" applyAlignment="1" applyProtection="1">
      <alignment vertical="top" wrapText="1"/>
    </xf>
    <xf numFmtId="0" fontId="1" fillId="0" borderId="5" xfId="0" applyFont="1" applyFill="1" applyBorder="1" applyAlignment="1">
      <alignment wrapText="1"/>
    </xf>
    <xf numFmtId="0" fontId="1" fillId="0" borderId="5" xfId="0" applyFont="1" applyFill="1" applyBorder="1" applyAlignment="1">
      <alignment horizontal="left" vertical="center" wrapText="1"/>
    </xf>
    <xf numFmtId="0" fontId="16" fillId="0" borderId="5" xfId="0" applyFont="1" applyFill="1" applyBorder="1" applyAlignment="1">
      <alignment vertical="center" wrapText="1"/>
    </xf>
    <xf numFmtId="0" fontId="0" fillId="0" borderId="18" xfId="0" applyBorder="1" applyAlignment="1">
      <alignment horizontal="left" vertical="top" wrapText="1"/>
    </xf>
    <xf numFmtId="0" fontId="18" fillId="0" borderId="6" xfId="0" applyFont="1" applyBorder="1" applyAlignment="1">
      <alignment wrapText="1"/>
    </xf>
    <xf numFmtId="0" fontId="18" fillId="0" borderId="6" xfId="0" applyFont="1" applyBorder="1" applyAlignment="1">
      <alignment vertical="top" wrapText="1"/>
    </xf>
    <xf numFmtId="0" fontId="21" fillId="0" borderId="6" xfId="0" applyFont="1" applyBorder="1"/>
    <xf numFmtId="0" fontId="0" fillId="0" borderId="20" xfId="0" applyBorder="1" applyAlignment="1">
      <alignment horizontal="left" vertical="top" wrapText="1"/>
    </xf>
    <xf numFmtId="0" fontId="17" fillId="0" borderId="6" xfId="0" applyFont="1" applyBorder="1" applyAlignment="1">
      <alignment vertical="top" wrapText="1"/>
    </xf>
    <xf numFmtId="0" fontId="21" fillId="0" borderId="6" xfId="0" applyFont="1" applyBorder="1" applyAlignment="1">
      <alignment horizontal="left" vertical="center"/>
    </xf>
    <xf numFmtId="0" fontId="0" fillId="0" borderId="19" xfId="0" applyBorder="1" applyAlignment="1">
      <alignment horizontal="left" vertical="top" wrapText="1"/>
    </xf>
    <xf numFmtId="0" fontId="5" fillId="0" borderId="6" xfId="0" applyFont="1" applyBorder="1" applyAlignment="1">
      <alignment vertical="center"/>
    </xf>
    <xf numFmtId="0" fontId="0" fillId="0" borderId="41" xfId="0" applyBorder="1" applyAlignment="1">
      <alignment horizontal="left" vertical="top" wrapText="1"/>
    </xf>
    <xf numFmtId="0" fontId="0" fillId="0" borderId="28" xfId="0" applyFont="1" applyFill="1" applyBorder="1" applyAlignment="1">
      <alignment vertical="top" wrapText="1"/>
    </xf>
    <xf numFmtId="0" fontId="0" fillId="0" borderId="32" xfId="0" applyFont="1" applyFill="1" applyBorder="1" applyAlignment="1">
      <alignment vertical="top" wrapText="1"/>
    </xf>
    <xf numFmtId="0" fontId="6" fillId="5" borderId="23" xfId="2" applyFill="1" applyBorder="1" applyAlignment="1">
      <alignment vertical="top" wrapText="1"/>
    </xf>
    <xf numFmtId="0" fontId="15" fillId="0" borderId="8" xfId="0" applyFont="1" applyBorder="1" applyAlignment="1">
      <alignment vertical="top" wrapText="1"/>
    </xf>
    <xf numFmtId="0" fontId="15" fillId="0" borderId="35" xfId="0" applyFont="1" applyBorder="1" applyAlignment="1">
      <alignment vertical="top" wrapText="1"/>
    </xf>
    <xf numFmtId="0" fontId="0" fillId="0" borderId="0" xfId="0" applyBorder="1" applyAlignment="1">
      <alignment vertical="top" wrapText="1"/>
    </xf>
    <xf numFmtId="0" fontId="15" fillId="0" borderId="16" xfId="0" applyFont="1" applyBorder="1" applyAlignment="1">
      <alignment horizontal="left" vertical="top" wrapText="1"/>
    </xf>
    <xf numFmtId="0" fontId="0" fillId="0" borderId="5" xfId="0" applyFont="1" applyBorder="1" applyAlignment="1">
      <alignment wrapText="1"/>
    </xf>
    <xf numFmtId="0" fontId="16" fillId="0" borderId="5" xfId="0" applyFont="1" applyBorder="1" applyAlignment="1">
      <alignment horizontal="left" vertical="top" wrapText="1"/>
    </xf>
    <xf numFmtId="0" fontId="20" fillId="0" borderId="5" xfId="0" applyFont="1" applyBorder="1" applyAlignment="1">
      <alignment horizontal="left" vertical="top" wrapText="1"/>
    </xf>
    <xf numFmtId="0" fontId="17" fillId="0" borderId="5" xfId="0" applyFont="1" applyBorder="1" applyAlignment="1">
      <alignment horizontal="left" vertical="top" wrapText="1"/>
    </xf>
    <xf numFmtId="14" fontId="16" fillId="0" borderId="5" xfId="0" applyNumberFormat="1" applyFont="1" applyFill="1" applyBorder="1" applyAlignment="1">
      <alignment wrapText="1"/>
    </xf>
    <xf numFmtId="14" fontId="19" fillId="0" borderId="5" xfId="0" applyNumberFormat="1" applyFont="1" applyBorder="1" applyAlignment="1">
      <alignment wrapText="1"/>
    </xf>
    <xf numFmtId="14" fontId="17" fillId="0" borderId="5" xfId="0" applyNumberFormat="1" applyFont="1" applyBorder="1" applyAlignment="1">
      <alignment vertical="top" wrapText="1"/>
    </xf>
    <xf numFmtId="14" fontId="20" fillId="0" borderId="5" xfId="0" applyNumberFormat="1" applyFont="1" applyFill="1" applyBorder="1" applyAlignment="1">
      <alignment wrapText="1"/>
    </xf>
    <xf numFmtId="14" fontId="17" fillId="0" borderId="5" xfId="0" applyNumberFormat="1" applyFont="1" applyFill="1" applyBorder="1" applyAlignment="1">
      <alignment vertical="top" wrapText="1"/>
    </xf>
    <xf numFmtId="14" fontId="19" fillId="0" borderId="5" xfId="0" applyNumberFormat="1" applyFont="1" applyBorder="1" applyAlignment="1">
      <alignment vertical="top" wrapText="1"/>
    </xf>
    <xf numFmtId="0" fontId="1" fillId="0" borderId="5" xfId="0" applyFont="1" applyFill="1" applyBorder="1" applyAlignment="1">
      <alignment vertical="top" wrapText="1"/>
    </xf>
    <xf numFmtId="0" fontId="23" fillId="0" borderId="5" xfId="4" applyNumberFormat="1" applyFont="1" applyBorder="1" applyAlignment="1" applyProtection="1">
      <alignment vertical="top" wrapText="1"/>
    </xf>
    <xf numFmtId="0" fontId="17" fillId="0" borderId="5" xfId="0" applyNumberFormat="1" applyFont="1" applyBorder="1" applyAlignment="1">
      <alignment vertical="top" wrapText="1"/>
    </xf>
    <xf numFmtId="0" fontId="0" fillId="0" borderId="10" xfId="0" applyFill="1" applyBorder="1" applyAlignment="1">
      <alignment horizontal="left" vertical="top" wrapText="1"/>
    </xf>
    <xf numFmtId="0" fontId="18" fillId="0" borderId="17" xfId="0" applyFont="1" applyFill="1" applyBorder="1" applyAlignment="1">
      <alignment wrapText="1"/>
    </xf>
    <xf numFmtId="0" fontId="19" fillId="0" borderId="17" xfId="0" applyFont="1" applyFill="1" applyBorder="1" applyAlignment="1">
      <alignment wrapText="1"/>
    </xf>
    <xf numFmtId="0" fontId="1" fillId="0" borderId="17" xfId="0" applyFont="1" applyFill="1" applyBorder="1" applyAlignment="1">
      <alignment wrapText="1"/>
    </xf>
    <xf numFmtId="0" fontId="21" fillId="0" borderId="18" xfId="0" applyFont="1" applyBorder="1" applyAlignment="1">
      <alignment vertical="top" wrapText="1"/>
    </xf>
    <xf numFmtId="0" fontId="15" fillId="0" borderId="28" xfId="0" applyFont="1" applyFill="1" applyBorder="1" applyAlignment="1">
      <alignment vertical="top" wrapText="1"/>
    </xf>
    <xf numFmtId="0" fontId="15" fillId="0" borderId="32" xfId="0" applyFont="1" applyFill="1" applyBorder="1" applyAlignment="1">
      <alignment vertical="top" wrapText="1"/>
    </xf>
    <xf numFmtId="0" fontId="6" fillId="0" borderId="0" xfId="2" applyBorder="1" applyAlignment="1">
      <alignment vertical="top" wrapText="1"/>
    </xf>
    <xf numFmtId="0" fontId="6" fillId="0" borderId="9" xfId="2" applyBorder="1" applyAlignment="1">
      <alignment vertical="top" wrapText="1"/>
    </xf>
    <xf numFmtId="49" fontId="10" fillId="0" borderId="5" xfId="0" applyNumberFormat="1" applyFont="1" applyBorder="1" applyAlignment="1">
      <alignment vertical="top" wrapText="1"/>
    </xf>
    <xf numFmtId="0" fontId="6" fillId="0" borderId="23" xfId="2" applyFill="1" applyBorder="1" applyAlignment="1">
      <alignment horizontal="left" vertical="top" wrapText="1"/>
    </xf>
    <xf numFmtId="49" fontId="10" fillId="0" borderId="40" xfId="0" applyNumberFormat="1" applyFont="1" applyBorder="1" applyAlignment="1">
      <alignment vertical="top" wrapText="1"/>
    </xf>
    <xf numFmtId="49" fontId="10" fillId="0" borderId="0" xfId="0" applyNumberFormat="1" applyFont="1" applyBorder="1" applyAlignment="1">
      <alignment vertical="top" wrapText="1"/>
    </xf>
    <xf numFmtId="0" fontId="0" fillId="0" borderId="27" xfId="0" applyFont="1" applyBorder="1" applyAlignment="1">
      <alignment vertical="top" wrapText="1"/>
    </xf>
    <xf numFmtId="0" fontId="10" fillId="0" borderId="8" xfId="0" applyFont="1" applyBorder="1" applyAlignment="1">
      <alignment vertical="top" wrapText="1"/>
    </xf>
    <xf numFmtId="0" fontId="15" fillId="0" borderId="24" xfId="0" applyFont="1" applyBorder="1" applyAlignment="1">
      <alignment vertical="top" wrapText="1"/>
    </xf>
    <xf numFmtId="0" fontId="26" fillId="0" borderId="6" xfId="0" applyFont="1" applyBorder="1" applyAlignment="1">
      <alignment vertical="top" wrapText="1"/>
    </xf>
    <xf numFmtId="0" fontId="17" fillId="0" borderId="4" xfId="0" applyFont="1" applyFill="1" applyBorder="1" applyAlignment="1">
      <alignment wrapText="1"/>
    </xf>
    <xf numFmtId="0" fontId="20" fillId="0" borderId="4" xfId="0" applyFont="1" applyFill="1" applyBorder="1" applyAlignment="1">
      <alignment vertical="top" wrapText="1"/>
    </xf>
    <xf numFmtId="0" fontId="19" fillId="0" borderId="4" xfId="0" applyFont="1" applyFill="1" applyBorder="1" applyAlignment="1">
      <alignment wrapText="1"/>
    </xf>
    <xf numFmtId="0" fontId="19" fillId="0" borderId="4" xfId="0" applyFont="1" applyFill="1" applyBorder="1" applyAlignment="1">
      <alignment vertical="top" wrapText="1"/>
    </xf>
    <xf numFmtId="0" fontId="15" fillId="0" borderId="11" xfId="0" applyFont="1" applyBorder="1" applyAlignment="1">
      <alignment horizontal="left" vertical="top" wrapText="1"/>
    </xf>
    <xf numFmtId="0" fontId="17" fillId="0" borderId="4" xfId="0" applyFont="1" applyFill="1" applyBorder="1" applyAlignment="1">
      <alignment vertical="top" wrapText="1"/>
    </xf>
    <xf numFmtId="0" fontId="0" fillId="0" borderId="11" xfId="0" applyFill="1" applyBorder="1" applyAlignment="1">
      <alignment horizontal="left" vertical="top" wrapText="1"/>
    </xf>
    <xf numFmtId="0" fontId="0" fillId="0" borderId="5" xfId="0" applyFill="1" applyBorder="1" applyAlignment="1">
      <alignment vertical="top" wrapText="1"/>
    </xf>
    <xf numFmtId="0" fontId="16" fillId="0" borderId="5" xfId="0" applyFont="1" applyBorder="1" applyAlignment="1">
      <alignment vertical="top" wrapText="1"/>
    </xf>
    <xf numFmtId="49" fontId="0" fillId="0" borderId="0" xfId="0" applyNumberFormat="1" applyBorder="1" applyAlignment="1">
      <alignment horizontal="left" vertical="top" wrapText="1"/>
    </xf>
    <xf numFmtId="0" fontId="0" fillId="0" borderId="15" xfId="0" applyFill="1" applyBorder="1" applyAlignment="1">
      <alignment horizontal="left" vertical="top" wrapText="1"/>
    </xf>
    <xf numFmtId="0" fontId="17" fillId="0" borderId="5" xfId="0" applyFont="1" applyFill="1" applyBorder="1" applyAlignment="1">
      <alignment wrapText="1"/>
    </xf>
    <xf numFmtId="0" fontId="16" fillId="0" borderId="5" xfId="0" applyFont="1" applyFill="1" applyBorder="1" applyAlignment="1">
      <alignment vertical="top" wrapText="1"/>
    </xf>
    <xf numFmtId="0" fontId="18" fillId="0" borderId="5" xfId="0" applyFont="1" applyFill="1" applyBorder="1" applyAlignment="1">
      <alignment wrapText="1"/>
    </xf>
    <xf numFmtId="0" fontId="0" fillId="0" borderId="17" xfId="0" applyBorder="1" applyAlignment="1">
      <alignment wrapText="1"/>
    </xf>
    <xf numFmtId="49" fontId="0" fillId="0" borderId="17" xfId="0" applyNumberFormat="1" applyBorder="1" applyAlignment="1">
      <alignment horizontal="left" vertical="top" wrapText="1"/>
    </xf>
    <xf numFmtId="0" fontId="9" fillId="0" borderId="5" xfId="0" applyFont="1" applyBorder="1" applyAlignment="1">
      <alignment horizontal="left" vertical="top" wrapText="1"/>
    </xf>
    <xf numFmtId="0" fontId="19" fillId="0" borderId="11" xfId="0" applyFont="1" applyBorder="1" applyAlignment="1">
      <alignment wrapText="1"/>
    </xf>
    <xf numFmtId="0" fontId="6" fillId="0" borderId="5" xfId="4" applyFont="1" applyFill="1" applyBorder="1" applyAlignment="1" applyProtection="1">
      <alignment wrapText="1"/>
    </xf>
    <xf numFmtId="49" fontId="0" fillId="0" borderId="9" xfId="0" applyNumberFormat="1" applyBorder="1" applyAlignment="1">
      <alignment horizontal="left" vertical="top" wrapText="1"/>
    </xf>
    <xf numFmtId="0" fontId="11" fillId="0" borderId="5" xfId="4" applyFont="1" applyFill="1" applyBorder="1" applyAlignment="1" applyProtection="1">
      <alignment wrapText="1"/>
    </xf>
    <xf numFmtId="0" fontId="6" fillId="0" borderId="0" xfId="2" applyBorder="1" applyAlignment="1" applyProtection="1">
      <alignment vertical="top" wrapText="1"/>
    </xf>
    <xf numFmtId="0" fontId="1" fillId="0" borderId="17" xfId="0" applyFont="1" applyBorder="1" applyAlignment="1">
      <alignment wrapText="1"/>
    </xf>
    <xf numFmtId="0" fontId="6" fillId="0" borderId="5" xfId="4" applyFont="1" applyFill="1" applyBorder="1" applyAlignment="1" applyProtection="1">
      <alignment vertical="top" wrapText="1"/>
    </xf>
    <xf numFmtId="49" fontId="10" fillId="0" borderId="0" xfId="0" applyNumberFormat="1" applyFont="1" applyBorder="1" applyAlignment="1">
      <alignment wrapText="1"/>
    </xf>
    <xf numFmtId="0" fontId="19" fillId="0" borderId="6" xfId="0" applyFont="1" applyBorder="1" applyAlignment="1">
      <alignment wrapText="1"/>
    </xf>
    <xf numFmtId="0" fontId="19" fillId="0" borderId="6" xfId="0" applyFont="1" applyBorder="1" applyAlignment="1">
      <alignment vertical="top" wrapText="1"/>
    </xf>
    <xf numFmtId="0" fontId="10" fillId="0" borderId="6" xfId="0" applyFont="1" applyBorder="1" applyAlignment="1">
      <alignment wrapText="1"/>
    </xf>
    <xf numFmtId="0" fontId="0" fillId="12" borderId="5" xfId="0" applyFont="1" applyFill="1" applyBorder="1" applyAlignment="1">
      <alignment vertical="top" wrapText="1"/>
    </xf>
    <xf numFmtId="0" fontId="29" fillId="12" borderId="5" xfId="0" applyFont="1" applyFill="1" applyBorder="1" applyAlignment="1">
      <alignment vertical="top" wrapText="1"/>
    </xf>
    <xf numFmtId="0" fontId="0" fillId="12" borderId="5" xfId="0" applyFill="1" applyBorder="1" applyAlignment="1">
      <alignment wrapText="1"/>
    </xf>
    <xf numFmtId="0" fontId="15" fillId="12" borderId="5" xfId="0" applyFont="1" applyFill="1" applyBorder="1" applyAlignment="1">
      <alignment vertical="top" wrapText="1"/>
    </xf>
    <xf numFmtId="0" fontId="10" fillId="12" borderId="5" xfId="0" applyFont="1" applyFill="1" applyBorder="1" applyAlignment="1">
      <alignment vertical="top" wrapText="1"/>
    </xf>
    <xf numFmtId="0" fontId="17" fillId="12" borderId="5" xfId="0" applyFont="1" applyFill="1" applyBorder="1" applyAlignment="1">
      <alignment vertical="top" wrapText="1"/>
    </xf>
    <xf numFmtId="0" fontId="34" fillId="12" borderId="5" xfId="0" applyFont="1" applyFill="1" applyBorder="1" applyAlignment="1">
      <alignment vertical="top" wrapText="1"/>
    </xf>
    <xf numFmtId="0" fontId="10" fillId="12" borderId="0" xfId="0" applyFont="1" applyFill="1" applyBorder="1" applyAlignment="1">
      <alignment vertical="top" wrapText="1"/>
    </xf>
    <xf numFmtId="0" fontId="30" fillId="12" borderId="5" xfId="0" applyFont="1" applyFill="1" applyBorder="1" applyAlignment="1">
      <alignment wrapText="1"/>
    </xf>
    <xf numFmtId="0" fontId="0" fillId="12" borderId="5" xfId="0" applyFont="1" applyFill="1" applyBorder="1" applyAlignment="1">
      <alignment horizontal="left" vertical="top" wrapText="1"/>
    </xf>
    <xf numFmtId="0" fontId="10" fillId="12" borderId="7" xfId="0" applyFont="1" applyFill="1" applyBorder="1" applyAlignment="1">
      <alignment vertical="top" wrapText="1"/>
    </xf>
    <xf numFmtId="0" fontId="10" fillId="12" borderId="44" xfId="0" applyFont="1" applyFill="1" applyBorder="1" applyAlignment="1">
      <alignment vertical="top" wrapText="1"/>
    </xf>
    <xf numFmtId="0" fontId="0" fillId="12" borderId="0" xfId="0" applyFill="1" applyAlignment="1">
      <alignment wrapText="1"/>
    </xf>
    <xf numFmtId="0" fontId="34" fillId="0" borderId="5" xfId="0" applyFont="1" applyFill="1" applyBorder="1" applyAlignment="1">
      <alignment vertical="top" wrapText="1"/>
    </xf>
    <xf numFmtId="0" fontId="0" fillId="0" borderId="22" xfId="0" applyFont="1" applyFill="1" applyBorder="1" applyAlignment="1">
      <alignment vertical="top" wrapText="1"/>
    </xf>
    <xf numFmtId="0" fontId="36" fillId="12" borderId="5" xfId="0" applyFont="1" applyFill="1" applyBorder="1" applyAlignment="1">
      <alignment vertical="top" wrapText="1"/>
    </xf>
    <xf numFmtId="0" fontId="0" fillId="3" borderId="5" xfId="0" applyFont="1" applyFill="1" applyBorder="1" applyAlignment="1">
      <alignment vertical="top" wrapText="1"/>
    </xf>
    <xf numFmtId="0" fontId="0" fillId="10" borderId="8" xfId="0" applyFont="1" applyFill="1" applyBorder="1" applyAlignment="1">
      <alignment vertical="top" wrapText="1"/>
    </xf>
    <xf numFmtId="0" fontId="35" fillId="12" borderId="5" xfId="0" applyFont="1" applyFill="1" applyBorder="1" applyAlignment="1">
      <alignment vertical="top" wrapText="1"/>
    </xf>
    <xf numFmtId="0" fontId="36" fillId="13" borderId="5" xfId="0" applyFont="1" applyFill="1" applyBorder="1" applyAlignment="1">
      <alignment vertical="top" wrapText="1"/>
    </xf>
    <xf numFmtId="0" fontId="37" fillId="0" borderId="7" xfId="0" applyFont="1" applyFill="1" applyBorder="1" applyAlignment="1">
      <alignment vertical="top" wrapText="1"/>
    </xf>
    <xf numFmtId="0" fontId="0" fillId="12" borderId="0" xfId="0" applyFont="1" applyFill="1" applyBorder="1" applyAlignment="1">
      <alignment vertical="top" wrapText="1"/>
    </xf>
    <xf numFmtId="0" fontId="39" fillId="12" borderId="5" xfId="0" applyFont="1" applyFill="1" applyBorder="1" applyAlignment="1">
      <alignment vertical="top" wrapText="1"/>
    </xf>
    <xf numFmtId="0" fontId="40" fillId="0" borderId="7" xfId="0" applyFont="1" applyFill="1" applyBorder="1" applyAlignment="1">
      <alignment vertical="top" wrapText="1"/>
    </xf>
    <xf numFmtId="0" fontId="31" fillId="0" borderId="5" xfId="0" applyFont="1" applyFill="1" applyBorder="1" applyAlignment="1">
      <alignment vertical="top" wrapText="1"/>
    </xf>
    <xf numFmtId="0" fontId="10" fillId="0" borderId="11" xfId="0" applyFont="1" applyBorder="1" applyAlignment="1">
      <alignment vertical="top" wrapText="1"/>
    </xf>
    <xf numFmtId="0" fontId="31" fillId="12" borderId="5" xfId="0" applyFont="1" applyFill="1" applyBorder="1" applyAlignment="1">
      <alignment vertical="top" wrapText="1"/>
    </xf>
    <xf numFmtId="0" fontId="6" fillId="5" borderId="5" xfId="2" applyFill="1" applyBorder="1" applyAlignment="1">
      <alignment vertical="top" wrapText="1"/>
    </xf>
    <xf numFmtId="0" fontId="10" fillId="0" borderId="22" xfId="0" applyFont="1" applyBorder="1" applyAlignment="1">
      <alignment vertical="top" wrapText="1"/>
    </xf>
    <xf numFmtId="0" fontId="0" fillId="0" borderId="11" xfId="0" applyFont="1" applyBorder="1" applyAlignment="1">
      <alignment vertical="top" wrapText="1"/>
    </xf>
    <xf numFmtId="0" fontId="15" fillId="0" borderId="8" xfId="0" applyFont="1" applyBorder="1" applyAlignment="1">
      <alignment horizontal="center" vertical="top" wrapText="1"/>
    </xf>
    <xf numFmtId="0" fontId="15" fillId="0" borderId="23" xfId="0" applyFont="1" applyBorder="1" applyAlignment="1">
      <alignment horizontal="center" vertical="top" wrapText="1"/>
    </xf>
    <xf numFmtId="0" fontId="15" fillId="0" borderId="23" xfId="0" applyFont="1" applyFill="1" applyBorder="1" applyAlignment="1">
      <alignment horizontal="center" vertical="top" wrapText="1"/>
    </xf>
    <xf numFmtId="0" fontId="15" fillId="0" borderId="24" xfId="0" applyFont="1" applyBorder="1" applyAlignment="1">
      <alignment horizontal="center" vertical="top" wrapText="1"/>
    </xf>
    <xf numFmtId="0" fontId="6" fillId="5" borderId="0" xfId="2" applyFill="1" applyBorder="1" applyAlignment="1">
      <alignment vertical="top" wrapText="1"/>
    </xf>
    <xf numFmtId="0" fontId="10" fillId="0" borderId="39" xfId="0" applyFont="1" applyBorder="1" applyAlignment="1">
      <alignment vertical="top" wrapText="1"/>
    </xf>
    <xf numFmtId="0" fontId="15" fillId="12" borderId="7" xfId="0" applyFont="1" applyFill="1" applyBorder="1" applyAlignment="1">
      <alignment vertical="top" wrapText="1"/>
    </xf>
    <xf numFmtId="0" fontId="32" fillId="10" borderId="7" xfId="0" applyFont="1" applyFill="1" applyBorder="1" applyAlignment="1">
      <alignment vertical="top" wrapText="1"/>
    </xf>
    <xf numFmtId="0" fontId="31" fillId="10" borderId="7" xfId="0" applyFont="1" applyFill="1" applyBorder="1" applyAlignment="1">
      <alignment vertical="top" wrapText="1"/>
    </xf>
    <xf numFmtId="0" fontId="10" fillId="0" borderId="38" xfId="0" applyFont="1" applyBorder="1" applyAlignment="1">
      <alignment vertical="top" wrapText="1"/>
    </xf>
    <xf numFmtId="0" fontId="0" fillId="0" borderId="0" xfId="0" applyFont="1" applyBorder="1" applyAlignment="1">
      <alignment horizontal="left" vertical="top" wrapText="1"/>
    </xf>
    <xf numFmtId="0" fontId="37" fillId="10" borderId="7" xfId="0" applyFont="1" applyFill="1" applyBorder="1" applyAlignment="1">
      <alignment vertical="top" wrapText="1"/>
    </xf>
  </cellXfs>
  <cellStyles count="31">
    <cellStyle name="Excel Built-in Normal" xfId="1" xr:uid="{00000000-0005-0000-0000-000000000000}"/>
    <cellStyle name="Hüperlink" xfId="2" builtinId="8"/>
    <cellStyle name="Hüperlink 10" xfId="3" xr:uid="{00000000-0005-0000-0000-000002000000}"/>
    <cellStyle name="Hüperlink 11" xfId="4" xr:uid="{00000000-0005-0000-0000-000003000000}"/>
    <cellStyle name="Hüperlink 12" xfId="5" xr:uid="{00000000-0005-0000-0000-000004000000}"/>
    <cellStyle name="Hüperlink 13" xfId="6" xr:uid="{00000000-0005-0000-0000-000005000000}"/>
    <cellStyle name="Hüperlink 2" xfId="7" xr:uid="{00000000-0005-0000-0000-000006000000}"/>
    <cellStyle name="Hüperlink 3" xfId="8" xr:uid="{00000000-0005-0000-0000-000007000000}"/>
    <cellStyle name="Hüperlink 4" xfId="9" xr:uid="{00000000-0005-0000-0000-000008000000}"/>
    <cellStyle name="Hüperlink 5" xfId="10" xr:uid="{00000000-0005-0000-0000-000009000000}"/>
    <cellStyle name="Hüperlink 6" xfId="11" xr:uid="{00000000-0005-0000-0000-00000A000000}"/>
    <cellStyle name="Hüperlink 7" xfId="12" xr:uid="{00000000-0005-0000-0000-00000B000000}"/>
    <cellStyle name="Hüperlink 8" xfId="13" xr:uid="{00000000-0005-0000-0000-00000C000000}"/>
    <cellStyle name="Hüperlink 9" xfId="14" xr:uid="{00000000-0005-0000-0000-00000D000000}"/>
    <cellStyle name="Neutraalne" xfId="30" builtinId="28"/>
    <cellStyle name="Normaallaad" xfId="0" builtinId="0" customBuiltin="1"/>
    <cellStyle name="Normaallaad 10" xfId="15" xr:uid="{00000000-0005-0000-0000-000010000000}"/>
    <cellStyle name="Normaallaad 11" xfId="16" xr:uid="{00000000-0005-0000-0000-000011000000}"/>
    <cellStyle name="Normaallaad 12" xfId="17" xr:uid="{00000000-0005-0000-0000-000012000000}"/>
    <cellStyle name="Normaallaad 13" xfId="18" xr:uid="{00000000-0005-0000-0000-000013000000}"/>
    <cellStyle name="Normaallaad 14" xfId="19" xr:uid="{00000000-0005-0000-0000-000014000000}"/>
    <cellStyle name="Normaallaad 2" xfId="20" xr:uid="{00000000-0005-0000-0000-000015000000}"/>
    <cellStyle name="Normaallaad 3" xfId="21" xr:uid="{00000000-0005-0000-0000-000016000000}"/>
    <cellStyle name="Normaallaad 4" xfId="22" xr:uid="{00000000-0005-0000-0000-000017000000}"/>
    <cellStyle name="Normaallaad 5" xfId="23" xr:uid="{00000000-0005-0000-0000-000018000000}"/>
    <cellStyle name="Normaallaad 6" xfId="24" xr:uid="{00000000-0005-0000-0000-000019000000}"/>
    <cellStyle name="Normaallaad 7" xfId="25" xr:uid="{00000000-0005-0000-0000-00001A000000}"/>
    <cellStyle name="Normaallaad 8" xfId="26" xr:uid="{00000000-0005-0000-0000-00001B000000}"/>
    <cellStyle name="Normaallaad 9" xfId="27" xr:uid="{00000000-0005-0000-0000-00001C000000}"/>
    <cellStyle name="Normal 3" xfId="29" xr:uid="{00000000-0005-0000-0000-00001D000000}"/>
    <cellStyle name="Normal_Sheet1" xfId="28" xr:uid="{00000000-0005-0000-0000-00001E000000}"/>
  </cellStyles>
  <dxfs count="1">
    <dxf>
      <font>
        <color rgb="FFFF0000"/>
      </font>
    </dxf>
  </dxfs>
  <tableStyles count="0" defaultTableStyle="TableStyleMedium2" defaultPivotStyle="PivotStyleLight16"/>
  <colors>
    <mruColors>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i kujundus">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ub.e-tervis.ee/classifications/ST_neer" TargetMode="External"/><Relationship Id="rId21" Type="http://schemas.openxmlformats.org/officeDocument/2006/relationships/hyperlink" Target="http://pub.e-tervis.ee/classifications/Nakkushaiguskahtluste%20nimekiri%20RHK-10%20j%C3%A4rgi" TargetMode="External"/><Relationship Id="rId324" Type="http://schemas.openxmlformats.org/officeDocument/2006/relationships/hyperlink" Target="http://pub.e-tervis.ee/classifications/MTK_Meningeaal%C3%A4rritusn%C3%A4hud" TargetMode="External"/><Relationship Id="rId531" Type="http://schemas.openxmlformats.org/officeDocument/2006/relationships/hyperlink" Target="http://pub.e-tervis.ee/classifications/Hinnang%20kukkumise%20riskile" TargetMode="External"/><Relationship Id="rId170" Type="http://schemas.openxmlformats.org/officeDocument/2006/relationships/hyperlink" Target="http://pub.e-tervis.ee/classifications/TNM_magu" TargetMode="External"/><Relationship Id="rId268" Type="http://schemas.openxmlformats.org/officeDocument/2006/relationships/hyperlink" Target="http://pub.e-tervis.ee/classifications/L%C3%B5ualuu%20asend" TargetMode="External"/><Relationship Id="rId475" Type="http://schemas.openxmlformats.org/officeDocument/2006/relationships/hyperlink" Target="http://pub.e-tervis.ee/classifications/Huulte%20asend%20puhkeseisundis" TargetMode="External"/><Relationship Id="rId32" Type="http://schemas.openxmlformats.org/officeDocument/2006/relationships/hyperlink" Target="http://pub.e-tervis.ee/classifications/Organsiirdamise%20ooteleht" TargetMode="External"/><Relationship Id="rId128" Type="http://schemas.openxmlformats.org/officeDocument/2006/relationships/hyperlink" Target="http://pub.e-tervis.ee/classifications/ST_suguti" TargetMode="External"/><Relationship Id="rId335" Type="http://schemas.openxmlformats.org/officeDocument/2006/relationships/hyperlink" Target="http://pub.e-tervis.ee/classifications/MTK_Neuroloogiline%20koldeleid" TargetMode="External"/><Relationship Id="rId542" Type="http://schemas.openxmlformats.org/officeDocument/2006/relationships/hyperlink" Target="https://www.riigiteataja.ee/akt/113032019241" TargetMode="External"/><Relationship Id="rId181" Type="http://schemas.openxmlformats.org/officeDocument/2006/relationships/hyperlink" Target="http://pub.e-tervis.ee/classifications/TNM_neer" TargetMode="External"/><Relationship Id="rId402" Type="http://schemas.openxmlformats.org/officeDocument/2006/relationships/hyperlink" Target="http://pub.e-tervis.ee/classifications/E-konsultatsiooni%20teenused" TargetMode="External"/><Relationship Id="rId279" Type="http://schemas.openxmlformats.org/officeDocument/2006/relationships/hyperlink" Target="http://pub.e-tervis.ee/classifications/MTK_Esmaselt%20diagnoositud%20vereringeseiskuse%20vorm" TargetMode="External"/><Relationship Id="rId486" Type="http://schemas.openxmlformats.org/officeDocument/2006/relationships/hyperlink" Target="http://pub.e-tervis.ee/classifications/Kasvaja%20staadium%20-%20patoloogiline" TargetMode="External"/><Relationship Id="rId43" Type="http://schemas.openxmlformats.org/officeDocument/2006/relationships/hyperlink" Target="http://pub.e-tervis.ee/classifications/Patsiendi%20p%C3%B6%C3%B6rdumise%20viis" TargetMode="External"/><Relationship Id="rId139" Type="http://schemas.openxmlformats.org/officeDocument/2006/relationships/hyperlink" Target="http://pub.e-tervis.ee/classifications/Stigmad" TargetMode="External"/><Relationship Id="rId346" Type="http://schemas.openxmlformats.org/officeDocument/2006/relationships/hyperlink" Target="http://pub.e-tervis.ee/classifications/MTK_Peristaltika" TargetMode="External"/><Relationship Id="rId553" Type="http://schemas.openxmlformats.org/officeDocument/2006/relationships/hyperlink" Target="https://www.riigiteataja.ee/akt/103052012008?leiaKehtiv" TargetMode="External"/><Relationship Id="rId192" Type="http://schemas.openxmlformats.org/officeDocument/2006/relationships/hyperlink" Target="http://pub.e-tervis.ee/classifications/TNM_ripskeha%20ja%20soonkesta%20melanoom" TargetMode="External"/><Relationship Id="rId206" Type="http://schemas.openxmlformats.org/officeDocument/2006/relationships/hyperlink" Target="http://pub.e-tervis.ee/classifications/TNM_vikerkesta%20melanoom" TargetMode="External"/><Relationship Id="rId413" Type="http://schemas.openxmlformats.org/officeDocument/2006/relationships/hyperlink" Target="http://pub.e-tervis.ee/classifications/ER_Kindlustust%20t%C3%B5endava%20dokumendi%20liik" TargetMode="External"/><Relationship Id="rId497" Type="http://schemas.openxmlformats.org/officeDocument/2006/relationships/hyperlink" Target="http://pub.e-tervis.ee/classifications/Kolposkoopia%20uuringu%20vastus" TargetMode="External"/><Relationship Id="rId357" Type="http://schemas.openxmlformats.org/officeDocument/2006/relationships/hyperlink" Target="http://pub.e-tervis.ee/classifications/MTK_Ravimlahuse%20kontsentratsiooni%20m%C3%B5%C3%B5t%C3%BChik" TargetMode="External"/><Relationship Id="rId54" Type="http://schemas.openxmlformats.org/officeDocument/2006/relationships/hyperlink" Target="http://pub.e-tervis.ee/classifications/Poliisi%20liik" TargetMode="External"/><Relationship Id="rId217" Type="http://schemas.openxmlformats.org/officeDocument/2006/relationships/hyperlink" Target="http://pub.e-tervis.ee/classifications/Tervishoiut%C3%B6%C3%B6taja%20t%C3%BC%C3%BCp" TargetMode="External"/><Relationship Id="rId564" Type="http://schemas.openxmlformats.org/officeDocument/2006/relationships/hyperlink" Target="https://www.riigiteataja.ee/akt/103052019002?leiaKehtiv" TargetMode="External"/><Relationship Id="rId424" Type="http://schemas.openxmlformats.org/officeDocument/2006/relationships/hyperlink" Target="http://pub.e-tervis.ee/classifications/ER_Retsepti%20staatused" TargetMode="External"/><Relationship Id="rId270" Type="http://schemas.openxmlformats.org/officeDocument/2006/relationships/hyperlink" Target="http://pub.e-tervis.ee/classifications/MTK_Aspireerimise%20koht" TargetMode="External"/><Relationship Id="rId65" Type="http://schemas.openxmlformats.org/officeDocument/2006/relationships/hyperlink" Target="http://pub.e-tervis.ee/classifications/Ps%C3%BChhosotsiaalne%20taust%20ja%20areng" TargetMode="External"/><Relationship Id="rId130" Type="http://schemas.openxmlformats.org/officeDocument/2006/relationships/hyperlink" Target="http://pub.e-tervis.ee/classifications/ST_s%C3%BCljen%C3%A4%C3%A4rmed" TargetMode="External"/><Relationship Id="rId368" Type="http://schemas.openxmlformats.org/officeDocument/2006/relationships/hyperlink" Target="http://pub.e-tervis.ee/classifications/MTK_Temperatuuri%20m%C3%B5%C3%B5tmise%20koht" TargetMode="External"/><Relationship Id="rId575" Type="http://schemas.openxmlformats.org/officeDocument/2006/relationships/hyperlink" Target="https://www.riigiteataja.ee/akt/113032019241" TargetMode="External"/><Relationship Id="rId228" Type="http://schemas.openxmlformats.org/officeDocument/2006/relationships/hyperlink" Target="http://pub.e-tervis.ee/classifications/Vasts%C3%BCndinu%20ja%20imiku%20toit" TargetMode="External"/><Relationship Id="rId435" Type="http://schemas.openxmlformats.org/officeDocument/2006/relationships/hyperlink" Target="http://pub.e-tervis.ee/classifications/Emakakaela%20asukoht" TargetMode="External"/><Relationship Id="rId281" Type="http://schemas.openxmlformats.org/officeDocument/2006/relationships/hyperlink" Target="http://pub.e-tervis.ee/classifications/MTK_Hapnikravi%20meetod" TargetMode="External"/><Relationship Id="rId502" Type="http://schemas.openxmlformats.org/officeDocument/2006/relationships/hyperlink" Target="http://pub.e-tervis.ee/classifications/Kraniaaln%C3%A4rvid" TargetMode="External"/><Relationship Id="rId76" Type="http://schemas.openxmlformats.org/officeDocument/2006/relationships/hyperlink" Target="http://pub.e-tervis.ee/classifications/Radioloogilise%20uuringu%20liik" TargetMode="External"/><Relationship Id="rId141" Type="http://schemas.openxmlformats.org/officeDocument/2006/relationships/hyperlink" Target="http://pub.e-tervis.ee/classifications/Suguhaiguste%20levikutee" TargetMode="External"/><Relationship Id="rId379" Type="http://schemas.openxmlformats.org/officeDocument/2006/relationships/hyperlink" Target="http://pub.e-tervis.ee/classifications/AK" TargetMode="External"/><Relationship Id="rId586" Type="http://schemas.openxmlformats.org/officeDocument/2006/relationships/hyperlink" Target="http://pub.e-tervis.ee/classifications/Resistentsuse%20ja%20virulentsuse%20mehhanismid" TargetMode="External"/><Relationship Id="rId7" Type="http://schemas.openxmlformats.org/officeDocument/2006/relationships/hyperlink" Target="http://pub.e-tervis.ee/classifications/MTK_V%C3%B5%C3%B5rkeha_eemaldamine" TargetMode="External"/><Relationship Id="rId239" Type="http://schemas.openxmlformats.org/officeDocument/2006/relationships/hyperlink" Target="http://pub.e-tervis.ee/classifications/Visiidi%20liigid" TargetMode="External"/><Relationship Id="rId446" Type="http://schemas.openxmlformats.org/officeDocument/2006/relationships/hyperlink" Target="http://pub.e-tervis.ee/classifications/HIV%20nakkuse%20prof%C3%BClaktilise%20testimise%20p%C3%B5hjus" TargetMode="External"/><Relationship Id="rId292" Type="http://schemas.openxmlformats.org/officeDocument/2006/relationships/hyperlink" Target="http://pub.e-tervis.ee/classifications/MTK_Isikut%20t%C3%B5endav%20dokument" TargetMode="External"/><Relationship Id="rId306" Type="http://schemas.openxmlformats.org/officeDocument/2006/relationships/hyperlink" Target="http://pub.e-tervis.ee/classifications/MTK_Kiirabikaardi%20grupeeringu%20alus" TargetMode="External"/><Relationship Id="rId45" Type="http://schemas.openxmlformats.org/officeDocument/2006/relationships/hyperlink" Target="http://pub.e-tervis.ee/classifications/Patsiendi%20staatus" TargetMode="External"/><Relationship Id="rId87" Type="http://schemas.openxmlformats.org/officeDocument/2006/relationships/hyperlink" Target="http://pub.e-tervis.ee/classifications/Rinnad" TargetMode="External"/><Relationship Id="rId110" Type="http://schemas.openxmlformats.org/officeDocument/2006/relationships/hyperlink" Target="http://pub.e-tervis.ee/classifications/ST_maksa-k%C3%B5hun%C3%A4%C3%A4rme%20ampull" TargetMode="External"/><Relationship Id="rId348" Type="http://schemas.openxmlformats.org/officeDocument/2006/relationships/hyperlink" Target="http://pub.e-tervis.ee/classifications/MTK_Pleura%C3%B5%C3%B5ne%20dreneerimise%20meetod" TargetMode="External"/><Relationship Id="rId513" Type="http://schemas.openxmlformats.org/officeDocument/2006/relationships/hyperlink" Target="http://pub.e-tervis.ee/classifications/Kukkumist%20t%C3%A4psustavad%20andmed" TargetMode="External"/><Relationship Id="rId555" Type="http://schemas.openxmlformats.org/officeDocument/2006/relationships/hyperlink" Target="https://www.riigiteataja.ee/akt/119122018005" TargetMode="External"/><Relationship Id="rId152" Type="http://schemas.openxmlformats.org/officeDocument/2006/relationships/hyperlink" Target="http://pub.e-tervis.ee/classifications/TNM%20m%C3%A4%C3%A4ramise%20prefiksid" TargetMode="External"/><Relationship Id="rId194" Type="http://schemas.openxmlformats.org/officeDocument/2006/relationships/hyperlink" Target="http://pub.e-tervis.ee/classifications/TNM_sapiteed" TargetMode="External"/><Relationship Id="rId208" Type="http://schemas.openxmlformats.org/officeDocument/2006/relationships/hyperlink" Target="http://pub.e-tervis.ee/classifications/Tegelik%20perekonnaseis" TargetMode="External"/><Relationship Id="rId415" Type="http://schemas.openxmlformats.org/officeDocument/2006/relationships/hyperlink" Target="http://pub.e-tervis.ee/classifications/ER_Meditsiiniseadme%20kaardi%20muutmise%20p%C3%B5hjus" TargetMode="External"/><Relationship Id="rId457" Type="http://schemas.openxmlformats.org/officeDocument/2006/relationships/hyperlink" Target="http://pub.e-tervis.ee/classifications/Haigustekitaja" TargetMode="External"/><Relationship Id="rId261" Type="http://schemas.openxmlformats.org/officeDocument/2006/relationships/hyperlink" Target="http://pub.e-tervis.ee/classifications/Liiklusvahendi%20identifitseerimise%20numbri%20liik" TargetMode="External"/><Relationship Id="rId499" Type="http://schemas.openxmlformats.org/officeDocument/2006/relationships/hyperlink" Target="http://pub.e-tervis.ee/classifications/Konfidentsiaalsus%20arstile" TargetMode="External"/><Relationship Id="rId14" Type="http://schemas.openxmlformats.org/officeDocument/2006/relationships/hyperlink" Target="http://pub.e-tervis.ee/classifications/Mikrobioloogilise%20uuringu%20vastus" TargetMode="External"/><Relationship Id="rId56" Type="http://schemas.openxmlformats.org/officeDocument/2006/relationships/hyperlink" Target="http://pub.e-tervis.ee/classifications/Pol%C3%BC%C3%BCbi%20koe%20hinnang" TargetMode="External"/><Relationship Id="rId317" Type="http://schemas.openxmlformats.org/officeDocument/2006/relationships/hyperlink" Target="http://pub.e-tervis.ee/classifications/MTK_Lahase%20liik" TargetMode="External"/><Relationship Id="rId359" Type="http://schemas.openxmlformats.org/officeDocument/2006/relationships/hyperlink" Target="http://pub.e-tervis.ee/classifications/MTK_Suure%20p%C3%B5letuspinna%20katmisvahend" TargetMode="External"/><Relationship Id="rId524" Type="http://schemas.openxmlformats.org/officeDocument/2006/relationships/hyperlink" Target="http://pub.e-tervis.ee/classifications/Valu%20esinemise%20sagedus" TargetMode="External"/><Relationship Id="rId566" Type="http://schemas.openxmlformats.org/officeDocument/2006/relationships/hyperlink" Target="https://www.ammaemand.org.ee/uus-eesti-ammaemandate-uhingu-ja-eesti-naistearstide-seltsi-koostoos-on-valminud-uus-rasedakaart-rasedapass/?highlight=rasedakaart" TargetMode="External"/><Relationship Id="rId98" Type="http://schemas.openxmlformats.org/officeDocument/2006/relationships/hyperlink" Target="http://pub.e-tervis.ee/classifications/ST_kilpn%C3%A4%C3%A4re-anaplastiline%20v%C3%A4hk" TargetMode="External"/><Relationship Id="rId121" Type="http://schemas.openxmlformats.org/officeDocument/2006/relationships/hyperlink" Target="http://pub.e-tervis.ee/classifications/ST_peensool" TargetMode="External"/><Relationship Id="rId163" Type="http://schemas.openxmlformats.org/officeDocument/2006/relationships/hyperlink" Target="http://pub.e-tervis.ee/classifications/TNM_kusiti" TargetMode="External"/><Relationship Id="rId219" Type="http://schemas.openxmlformats.org/officeDocument/2006/relationships/hyperlink" Target="http://pub.e-tervis.ee/classifications/T%C3%B6%C3%B6v%C3%B5imetuslehe%20liik" TargetMode="External"/><Relationship Id="rId370" Type="http://schemas.openxmlformats.org/officeDocument/2006/relationships/hyperlink" Target="http://pub.e-tervis.ee/classifications/MTK_Transpordi%20viis%20s%C3%BCndmuskohalt%20autosse" TargetMode="External"/><Relationship Id="rId426" Type="http://schemas.openxmlformats.org/officeDocument/2006/relationships/hyperlink" Target="http://pub.e-tervis.ee/classifications/ER_Veateated" TargetMode="External"/><Relationship Id="rId230" Type="http://schemas.openxmlformats.org/officeDocument/2006/relationships/hyperlink" Target="http://pub.e-tervis.ee/classifications/Vasts%C3%BCndinu%20naha%20ja%20limaskestade%20v%C3%A4rvus" TargetMode="External"/><Relationship Id="rId468" Type="http://schemas.openxmlformats.org/officeDocument/2006/relationships/hyperlink" Target="http://pub.e-tervis.ee/classifications/Helid%20alal%C3%B5ualuu%20liigeses" TargetMode="External"/><Relationship Id="rId25" Type="http://schemas.openxmlformats.org/officeDocument/2006/relationships/hyperlink" Target="http://pub.e-tervis.ee/classifications/N%C3%A4o%20as%C3%BCmmeetria" TargetMode="External"/><Relationship Id="rId67" Type="http://schemas.openxmlformats.org/officeDocument/2006/relationships/hyperlink" Target="http://pub.e-tervis.ee/classifications/Puude%20raskusaste" TargetMode="External"/><Relationship Id="rId272" Type="http://schemas.openxmlformats.org/officeDocument/2006/relationships/hyperlink" Target="http://pub.e-tervis.ee/classifications/MTK_Babinski%20refleks" TargetMode="External"/><Relationship Id="rId328" Type="http://schemas.openxmlformats.org/officeDocument/2006/relationships/hyperlink" Target="http://pub.e-tervis.ee/classifications/MTK_M%C3%BCrgistuse%20laad" TargetMode="External"/><Relationship Id="rId535" Type="http://schemas.openxmlformats.org/officeDocument/2006/relationships/hyperlink" Target="http://pub.e-tervis.ee/classifications/Eemaldamise%20p%C3%B5hjus" TargetMode="External"/><Relationship Id="rId577" Type="http://schemas.openxmlformats.org/officeDocument/2006/relationships/hyperlink" Target="https://www.riigiteataja.ee/akt/113032019241" TargetMode="External"/><Relationship Id="rId132" Type="http://schemas.openxmlformats.org/officeDocument/2006/relationships/hyperlink" Target="http://pub.e-tervis.ee/classifications/ST_tupp" TargetMode="External"/><Relationship Id="rId174" Type="http://schemas.openxmlformats.org/officeDocument/2006/relationships/hyperlink" Target="http://pub.e-tervis.ee/classifications/TNM_munand" TargetMode="External"/><Relationship Id="rId381" Type="http://schemas.openxmlformats.org/officeDocument/2006/relationships/hyperlink" Target="http://pub.e-tervis.ee/classifications/Abivahendid%20funktsioonide%20toetamiseks" TargetMode="External"/><Relationship Id="rId241" Type="http://schemas.openxmlformats.org/officeDocument/2006/relationships/hyperlink" Target="http://pub.e-tervis.ee/classifications/Volitatud%20t%C3%B6%C3%B6taja%20volituse%20liik" TargetMode="External"/><Relationship Id="rId437" Type="http://schemas.openxmlformats.org/officeDocument/2006/relationships/hyperlink" Target="http://pub.e-tervis.ee/classifications/Emalt%20nakkuse%20saanu%20ema%20oletatav%20nakatumise%20viis" TargetMode="External"/><Relationship Id="rId479" Type="http://schemas.openxmlformats.org/officeDocument/2006/relationships/hyperlink" Target="http://pub.e-tervis.ee/classifications/Immuniseerimise%20kava%20ja%20programm" TargetMode="External"/><Relationship Id="rId36" Type="http://schemas.openxmlformats.org/officeDocument/2006/relationships/hyperlink" Target="http://pub.e-tervis.ee/classifications/Otsuse%20t%C3%BC%C3%BCp" TargetMode="External"/><Relationship Id="rId283" Type="http://schemas.openxmlformats.org/officeDocument/2006/relationships/hyperlink" Target="http://pub.e-tervis.ee/classifications/MTK_Hingamisteede%20refleksid%20vahetult%20enne%20elustamisv%C3%B5tete%20rakendamist" TargetMode="External"/><Relationship Id="rId339" Type="http://schemas.openxmlformats.org/officeDocument/2006/relationships/hyperlink" Target="http://pub.e-tervis.ee/classifications/MTK_Palpeeritav%20pulss" TargetMode="External"/><Relationship Id="rId490" Type="http://schemas.openxmlformats.org/officeDocument/2006/relationships/hyperlink" Target="http://pub.e-tervis.ee/classifications/Kehapiirkond" TargetMode="External"/><Relationship Id="rId504" Type="http://schemas.openxmlformats.org/officeDocument/2006/relationships/hyperlink" Target="http://pub.e-tervis.ee/classifications/Hinnang%20m%C3%A4lule" TargetMode="External"/><Relationship Id="rId546" Type="http://schemas.openxmlformats.org/officeDocument/2006/relationships/hyperlink" Target="https://www.who.int/oral_health/databases/niigata/en/" TargetMode="External"/><Relationship Id="rId78" Type="http://schemas.openxmlformats.org/officeDocument/2006/relationships/hyperlink" Target="http://pub.e-tervis.ee/classifications/Rahvused" TargetMode="External"/><Relationship Id="rId101" Type="http://schemas.openxmlformats.org/officeDocument/2006/relationships/hyperlink" Target="http://pub.e-tervis.ee/classifications/ST_kusep%C3%B5is" TargetMode="External"/><Relationship Id="rId143" Type="http://schemas.openxmlformats.org/officeDocument/2006/relationships/hyperlink" Target="http://pub.e-tervis.ee/classifications/Surma%20p%C3%B5hjuse%20m%C3%A4%C3%A4raja" TargetMode="External"/><Relationship Id="rId185" Type="http://schemas.openxmlformats.org/officeDocument/2006/relationships/hyperlink" Target="http://pub.e-tervis.ee/classifications/TNM_peensool" TargetMode="External"/><Relationship Id="rId350" Type="http://schemas.openxmlformats.org/officeDocument/2006/relationships/hyperlink" Target="http://pub.e-tervis.ee/classifications/MTK_Pupilli%20suurus" TargetMode="External"/><Relationship Id="rId406" Type="http://schemas.openxmlformats.org/officeDocument/2006/relationships/hyperlink" Target="http://pub.e-tervis.ee/classifications/ER_Annulleerimise%20p%C3%B5hjendused" TargetMode="External"/><Relationship Id="rId588" Type="http://schemas.openxmlformats.org/officeDocument/2006/relationships/hyperlink" Target="http://pub.e-tervis.ee/classifications/Otsusetoe%20rakenduse%20EBMEDS%20RHK-10%20diagnooside%20filter" TargetMode="External"/><Relationship Id="rId9" Type="http://schemas.openxmlformats.org/officeDocument/2006/relationships/hyperlink" Target="http://pub.e-tervis.ee/classifications/Materjali%20t%C3%BC%C3%BCp" TargetMode="External"/><Relationship Id="rId210" Type="http://schemas.openxmlformats.org/officeDocument/2006/relationships/hyperlink" Target="http://pub.e-tervis.ee/classifications/Teov%C3%B5ime" TargetMode="External"/><Relationship Id="rId392" Type="http://schemas.openxmlformats.org/officeDocument/2006/relationships/hyperlink" Target="http://pub.e-tervis.ee/classifications/Arsti%20otsus" TargetMode="External"/><Relationship Id="rId448" Type="http://schemas.openxmlformats.org/officeDocument/2006/relationships/hyperlink" Target="http://pub.e-tervis.ee/classifications/Haigekassa%20piirkond" TargetMode="External"/><Relationship Id="rId252" Type="http://schemas.openxmlformats.org/officeDocument/2006/relationships/hyperlink" Target="http://pub.e-tervis.ee/classifications/Kvalitatiivse%20uuringu%20vastus" TargetMode="External"/><Relationship Id="rId294" Type="http://schemas.openxmlformats.org/officeDocument/2006/relationships/hyperlink" Target="http://pub.e-tervis.ee/classifications/MTK_Kardiomonitooringu%20protokolli%20olemasolu" TargetMode="External"/><Relationship Id="rId308" Type="http://schemas.openxmlformats.org/officeDocument/2006/relationships/hyperlink" Target="http://pub.e-tervis.ee/classifications/MTK_Kiirabikutse%20prioriteet" TargetMode="External"/><Relationship Id="rId515" Type="http://schemas.openxmlformats.org/officeDocument/2006/relationships/hyperlink" Target="http://pub.e-tervis.ee/classifications/Lamatise%20aste" TargetMode="External"/><Relationship Id="rId47" Type="http://schemas.openxmlformats.org/officeDocument/2006/relationships/hyperlink" Target="http://pub.e-tervis.ee/classifications/Pensioni%20liik" TargetMode="External"/><Relationship Id="rId89" Type="http://schemas.openxmlformats.org/officeDocument/2006/relationships/hyperlink" Target="http://pub.e-tervis.ee/classifications/Rinnapiima%20s%C3%B6%C3%B6tmise%20viisid" TargetMode="External"/><Relationship Id="rId112" Type="http://schemas.openxmlformats.org/officeDocument/2006/relationships/hyperlink" Target="http://pub.e-tervis.ee/classifications/ST_munand" TargetMode="External"/><Relationship Id="rId154" Type="http://schemas.openxmlformats.org/officeDocument/2006/relationships/hyperlink" Target="http://pub.e-tervis.ee/classifications/TNM_eesn%C3%A4%C3%A4rme%20transitoorrakuline%20v%C3%A4hk" TargetMode="External"/><Relationship Id="rId361" Type="http://schemas.openxmlformats.org/officeDocument/2006/relationships/hyperlink" Target="http://pub.e-tervis.ee/classifications/MTK_S%C3%BCdamemassaa%C5%BEi%20liik" TargetMode="External"/><Relationship Id="rId557" Type="http://schemas.openxmlformats.org/officeDocument/2006/relationships/hyperlink" Target="https://www.riigiteataja.ee/akt/119122018005" TargetMode="External"/><Relationship Id="rId196" Type="http://schemas.openxmlformats.org/officeDocument/2006/relationships/hyperlink" Target="http://pub.e-tervis.ee/classifications/TNM_silma%20sidekesta%20melanoom" TargetMode="External"/><Relationship Id="rId417" Type="http://schemas.openxmlformats.org/officeDocument/2006/relationships/hyperlink" Target="http://pub.e-tervis.ee/classifications/ER_M%C3%BC%C3%BCgiloata%20staatus" TargetMode="External"/><Relationship Id="rId459" Type="http://schemas.openxmlformats.org/officeDocument/2006/relationships/hyperlink" Target="http://pub.e-tervis.ee/classifications/Hamba%20liikuvusaste" TargetMode="External"/><Relationship Id="rId16" Type="http://schemas.openxmlformats.org/officeDocument/2006/relationships/hyperlink" Target="http://pub.e-tervis.ee/classifications/Mitteerakorralise%20transporditellimuse%20logistika" TargetMode="External"/><Relationship Id="rId221" Type="http://schemas.openxmlformats.org/officeDocument/2006/relationships/hyperlink" Target="http://pub.e-tervis.ee/classifications/Usaldusisiku%20volituse%20ulatus" TargetMode="External"/><Relationship Id="rId263" Type="http://schemas.openxmlformats.org/officeDocument/2006/relationships/hyperlink" Target="http://pub.e-tervis.ee/classifications/Loomaliik" TargetMode="External"/><Relationship Id="rId319" Type="http://schemas.openxmlformats.org/officeDocument/2006/relationships/hyperlink" Target="http://pub.e-tervis.ee/classifications/MTK_Lisaj%C3%B5u%20appikutsumine" TargetMode="External"/><Relationship Id="rId470" Type="http://schemas.openxmlformats.org/officeDocument/2006/relationships/hyperlink" Target="http://pub.e-tervis.ee/classifications/Hingamisprobleemid" TargetMode="External"/><Relationship Id="rId526" Type="http://schemas.openxmlformats.org/officeDocument/2006/relationships/hyperlink" Target="http://pub.e-tervis.ee/classifications/Valu%20liik" TargetMode="External"/><Relationship Id="rId58" Type="http://schemas.openxmlformats.org/officeDocument/2006/relationships/hyperlink" Target="http://pub.e-tervis.ee/classifications/Potire%C5%BEiim" TargetMode="External"/><Relationship Id="rId123" Type="http://schemas.openxmlformats.org/officeDocument/2006/relationships/hyperlink" Target="http://pub.e-tervis.ee/classifications/ST_pleuramesotelioom" TargetMode="External"/><Relationship Id="rId330" Type="http://schemas.openxmlformats.org/officeDocument/2006/relationships/hyperlink" Target="http://pub.e-tervis.ee/classifications/MTK_M%C3%BCrgistust%20p%C3%B5hjustav%20aine" TargetMode="External"/><Relationship Id="rId568" Type="http://schemas.openxmlformats.org/officeDocument/2006/relationships/hyperlink" Target="https://www.ammaemand.org.ee/uus-eesti-ammaemandate-uhingu-ja-eesti-naistearstide-seltsi-koostoos-on-valminud-uus-rasedakaart-rasedapass/?highlight=rasedakaart" TargetMode="External"/><Relationship Id="rId165" Type="http://schemas.openxmlformats.org/officeDocument/2006/relationships/hyperlink" Target="http://pub.e-tervis.ee/classifications/TNM_k%C3%B5hun%C3%A4%C3%A4re" TargetMode="External"/><Relationship Id="rId372" Type="http://schemas.openxmlformats.org/officeDocument/2006/relationships/hyperlink" Target="http://pub.e-tervis.ee/classifications/MTK_Trauma%20mehhanism" TargetMode="External"/><Relationship Id="rId428" Type="http://schemas.openxmlformats.org/officeDocument/2006/relationships/hyperlink" Target="http://pub.e-tervis.ee/classifications/ER_Volituse%20liik" TargetMode="External"/><Relationship Id="rId232" Type="http://schemas.openxmlformats.org/officeDocument/2006/relationships/hyperlink" Target="http://pub.e-tervis.ee/classifications/Vasts%C3%BCndinu%20v%C3%B5i%20imiku%20lihastoonus" TargetMode="External"/><Relationship Id="rId274" Type="http://schemas.openxmlformats.org/officeDocument/2006/relationships/hyperlink" Target="http://pub.e-tervis.ee/classifications/MTK_Elektrokardiostimulatsiooni%20meetod" TargetMode="External"/><Relationship Id="rId481" Type="http://schemas.openxmlformats.org/officeDocument/2006/relationships/hyperlink" Target="http://pub.e-tervis.ee/classifications/Immuniseerimise%20vanusegrupp" TargetMode="External"/><Relationship Id="rId27" Type="http://schemas.openxmlformats.org/officeDocument/2006/relationships/hyperlink" Target="http://pub.e-tervis.ee/classifications/N%C3%B5ustamise%20vanusegrupp" TargetMode="External"/><Relationship Id="rId69" Type="http://schemas.openxmlformats.org/officeDocument/2006/relationships/hyperlink" Target="http://pub.e-tervis.ee/classifications/P%C3%A4ringu%20vastuse%20kood" TargetMode="External"/><Relationship Id="rId134" Type="http://schemas.openxmlformats.org/officeDocument/2006/relationships/hyperlink" Target="http://pub.e-tervis.ee/classifications/Seadusliku%20esindaja%20volituse%20ulatus" TargetMode="External"/><Relationship Id="rId537" Type="http://schemas.openxmlformats.org/officeDocument/2006/relationships/hyperlink" Target="http://pub.e-tervis.ee/classifications/Uue%20broneeringu%20tagasil%C3%BCkkamise%20p%C3%B5hjuse%20kood" TargetMode="External"/><Relationship Id="rId579" Type="http://schemas.openxmlformats.org/officeDocument/2006/relationships/hyperlink" Target="https://www.riigiteataja.ee/akt/113032019241" TargetMode="External"/><Relationship Id="rId80" Type="http://schemas.openxmlformats.org/officeDocument/2006/relationships/hyperlink" Target="http://pub.e-tervis.ee/classifications/Ravil%20viibimine%20%28Encounter%29" TargetMode="External"/><Relationship Id="rId176" Type="http://schemas.openxmlformats.org/officeDocument/2006/relationships/hyperlink" Target="http://pub.e-tervis.ee/classifications/TNM_naha%20melanoom" TargetMode="External"/><Relationship Id="rId341" Type="http://schemas.openxmlformats.org/officeDocument/2006/relationships/hyperlink" Target="http://pub.e-tervis.ee/classifications/MTK_Patsiendi%20haiglasse%20vastu%20v%C3%B5tnud%20osakonna%20tase" TargetMode="External"/><Relationship Id="rId383" Type="http://schemas.openxmlformats.org/officeDocument/2006/relationships/hyperlink" Target="http://pub.e-tervis.ee/classifications/Ambulatoorsed%20vastuv%C3%B5tud" TargetMode="External"/><Relationship Id="rId439" Type="http://schemas.openxmlformats.org/officeDocument/2006/relationships/hyperlink" Target="http://pub.e-tervis.ee/classifications/Fetuse%20liigutuste%20hinnang" TargetMode="External"/><Relationship Id="rId590" Type="http://schemas.openxmlformats.org/officeDocument/2006/relationships/hyperlink" Target="mailto:andmekorraldus@tehik.ee" TargetMode="External"/><Relationship Id="rId201" Type="http://schemas.openxmlformats.org/officeDocument/2006/relationships/hyperlink" Target="http://pub.e-tervis.ee/classifications/TNM_s%C3%B6%C3%B6gitoru%20keskmine%20rinnaosa" TargetMode="External"/><Relationship Id="rId243" Type="http://schemas.openxmlformats.org/officeDocument/2006/relationships/hyperlink" Target="http://pub.e-tervis.ee/classifications/V%C3%A4ljastatud%20t%C3%B5endid" TargetMode="External"/><Relationship Id="rId285" Type="http://schemas.openxmlformats.org/officeDocument/2006/relationships/hyperlink" Target="http://pub.e-tervis.ee/classifications/MTK_Hinnang%20kiirabieelsete%20ABC%20v%C3%B5tete%20rakendamisele" TargetMode="External"/><Relationship Id="rId450" Type="http://schemas.openxmlformats.org/officeDocument/2006/relationships/hyperlink" Target="http://pub.e-tervis.ee/classifications/Haigused%2C%20millega%20kaasneb%20absoluutne%20mittevastavus%20B-t%C3%B5endi%20tervisen%C3%B5uetele" TargetMode="External"/><Relationship Id="rId506" Type="http://schemas.openxmlformats.org/officeDocument/2006/relationships/hyperlink" Target="http://pub.e-tervis.ee/classifications/Hinnang%20toitumisele" TargetMode="External"/><Relationship Id="rId38" Type="http://schemas.openxmlformats.org/officeDocument/2006/relationships/hyperlink" Target="http://pub.e-tervis.ee/classifications/Pahaloomulise%20kasvaja%20staadium" TargetMode="External"/><Relationship Id="rId103" Type="http://schemas.openxmlformats.org/officeDocument/2006/relationships/hyperlink" Target="http://pub.e-tervis.ee/classifications/ST_k%C3%A4%C3%A4r-%20ja%20p%C3%A4rasool" TargetMode="External"/><Relationship Id="rId310" Type="http://schemas.openxmlformats.org/officeDocument/2006/relationships/hyperlink" Target="http://pub.e-tervis.ee/classifications/MTK_Kliinilise%20surma%20tekke%20tunnistamine" TargetMode="External"/><Relationship Id="rId492" Type="http://schemas.openxmlformats.org/officeDocument/2006/relationships/hyperlink" Target="http://pub.e-tervis.ee/classifications/Kesks%C3%BCsteemi%20veateated" TargetMode="External"/><Relationship Id="rId548" Type="http://schemas.openxmlformats.org/officeDocument/2006/relationships/hyperlink" Target="https://www.riigiteataja.ee/akt/126032019021" TargetMode="External"/><Relationship Id="rId91" Type="http://schemas.openxmlformats.org/officeDocument/2006/relationships/hyperlink" Target="http://pub.e-tervis.ee/classifications/ST_eesn%C3%A4%C3%A4re" TargetMode="External"/><Relationship Id="rId145" Type="http://schemas.openxmlformats.org/officeDocument/2006/relationships/hyperlink" Target="http://pub.e-tervis.ee/classifications/Surma%20tinginud%20asjaolu" TargetMode="External"/><Relationship Id="rId187" Type="http://schemas.openxmlformats.org/officeDocument/2006/relationships/hyperlink" Target="http://pub.e-tervis.ee/classifications/TNM_pisaran%C3%A4%C3%A4rmev%C3%A4hk" TargetMode="External"/><Relationship Id="rId352" Type="http://schemas.openxmlformats.org/officeDocument/2006/relationships/hyperlink" Target="http://pub.e-tervis.ee/classifications/MTK_Pupillidiferents" TargetMode="External"/><Relationship Id="rId394" Type="http://schemas.openxmlformats.org/officeDocument/2006/relationships/hyperlink" Target="http://pub.e-tervis.ee/classifications/CPI%20indeks" TargetMode="External"/><Relationship Id="rId408" Type="http://schemas.openxmlformats.org/officeDocument/2006/relationships/hyperlink" Target="http://pub.e-tervis.ee/classifications/ER_EHK%20poolt%20h%C3%BCvitatavad%20meditsiiniseadmed" TargetMode="External"/><Relationship Id="rId212" Type="http://schemas.openxmlformats.org/officeDocument/2006/relationships/hyperlink" Target="http://pub.e-tervis.ee/classifications/Tervisetoendi%20staatus" TargetMode="External"/><Relationship Id="rId254" Type="http://schemas.openxmlformats.org/officeDocument/2006/relationships/hyperlink" Target="http://pub.e-tervis.ee/classifications/K%C3%B5%C3%B5lusperiostaalrefleksid" TargetMode="External"/><Relationship Id="rId49" Type="http://schemas.openxmlformats.org/officeDocument/2006/relationships/hyperlink" Target="http://pub.e-tervis.ee/classifications/Perinataalsurm" TargetMode="External"/><Relationship Id="rId114" Type="http://schemas.openxmlformats.org/officeDocument/2006/relationships/hyperlink" Target="http://pub.e-tervis.ee/classifications/ST_nahav%C3%A4hk" TargetMode="External"/><Relationship Id="rId296" Type="http://schemas.openxmlformats.org/officeDocument/2006/relationships/hyperlink" Target="http://pub.e-tervis.ee/classifications/MTK_Kestev%20krambihoog" TargetMode="External"/><Relationship Id="rId461" Type="http://schemas.openxmlformats.org/officeDocument/2006/relationships/hyperlink" Target="http://pub.e-tervis.ee/classifications/Hambajuure%20kahjustus" TargetMode="External"/><Relationship Id="rId517" Type="http://schemas.openxmlformats.org/officeDocument/2006/relationships/hyperlink" Target="http://pub.e-tervis.ee/classifications/Ohutusmeetme%20t%C3%BC%C3%BCp" TargetMode="External"/><Relationship Id="rId559" Type="http://schemas.openxmlformats.org/officeDocument/2006/relationships/hyperlink" Target="https://www.riigiteataja.ee/akt/130112018009?leiaKehtiv" TargetMode="External"/><Relationship Id="rId60" Type="http://schemas.openxmlformats.org/officeDocument/2006/relationships/hyperlink" Target="http://pub.e-tervis.ee/classifications/Proovimaterjali%20t%C3%BC%C3%BCp%20meditsiinilaborites" TargetMode="External"/><Relationship Id="rId156" Type="http://schemas.openxmlformats.org/officeDocument/2006/relationships/hyperlink" Target="http://pub.e-tervis.ee/classifications/TNM_emakakeha" TargetMode="External"/><Relationship Id="rId198" Type="http://schemas.openxmlformats.org/officeDocument/2006/relationships/hyperlink" Target="http://pub.e-tervis.ee/classifications/TNM_silmalauv%C3%A4hk" TargetMode="External"/><Relationship Id="rId321" Type="http://schemas.openxmlformats.org/officeDocument/2006/relationships/hyperlink" Target="http://pub.e-tervis.ee/classifications/MTK_Luun%C3%B5ela%20paigaldamise%20koht" TargetMode="External"/><Relationship Id="rId363" Type="http://schemas.openxmlformats.org/officeDocument/2006/relationships/hyperlink" Target="http://pub.e-tervis.ee/classifications/MTK_S%C3%BCdametegevuse%20k%C3%A4ivitaja" TargetMode="External"/><Relationship Id="rId419" Type="http://schemas.openxmlformats.org/officeDocument/2006/relationships/hyperlink" Target="http://pub.e-tervis.ee/classifications/ER_Negatiivse%20otsuse%20p%C3%B5hjendus" TargetMode="External"/><Relationship Id="rId570" Type="http://schemas.openxmlformats.org/officeDocument/2006/relationships/hyperlink" Target="https://www.riigiteataja.ee/akt/113032019241" TargetMode="External"/><Relationship Id="rId223" Type="http://schemas.openxmlformats.org/officeDocument/2006/relationships/hyperlink" Target="http://pub.e-tervis.ee/classifications/Uuringute%20paikmed" TargetMode="External"/><Relationship Id="rId430" Type="http://schemas.openxmlformats.org/officeDocument/2006/relationships/hyperlink" Target="http://pub.e-tervis.ee/classifications/ER_%C3%9Chikud%20annustamine" TargetMode="External"/><Relationship Id="rId18" Type="http://schemas.openxmlformats.org/officeDocument/2006/relationships/hyperlink" Target="http://pub.e-tervis.ee/classifications/Muu%20oluline%20info" TargetMode="External"/><Relationship Id="rId265" Type="http://schemas.openxmlformats.org/officeDocument/2006/relationships/hyperlink" Target="http://pub.e-tervis.ee/classifications/L%C3%A4bivaatuse%20valikvastused" TargetMode="External"/><Relationship Id="rId472" Type="http://schemas.openxmlformats.org/officeDocument/2006/relationships/hyperlink" Target="http://pub.e-tervis.ee/classifications/Histoloogiline%20diferentseerumise%20aste" TargetMode="External"/><Relationship Id="rId528" Type="http://schemas.openxmlformats.org/officeDocument/2006/relationships/hyperlink" Target="http://pub.e-tervis.ee/classifications/%C3%95endusabiteenuse%20tegevused" TargetMode="External"/><Relationship Id="rId125" Type="http://schemas.openxmlformats.org/officeDocument/2006/relationships/hyperlink" Target="http://pub.e-tervis.ee/classifications/ST_rind" TargetMode="External"/><Relationship Id="rId167" Type="http://schemas.openxmlformats.org/officeDocument/2006/relationships/hyperlink" Target="http://pub.e-tervis.ee/classifications/TNM_k%C3%B5ri-h%C3%A4%C3%A4lek%C3%B5rialumik" TargetMode="External"/><Relationship Id="rId332" Type="http://schemas.openxmlformats.org/officeDocument/2006/relationships/hyperlink" Target="http://pub.e-tervis.ee/classifications/MTK_Naha%20temperatuur" TargetMode="External"/><Relationship Id="rId374" Type="http://schemas.openxmlformats.org/officeDocument/2006/relationships/hyperlink" Target="http://pub.e-tervis.ee/classifications/MTK_Tundlikkush%C3%A4ire%20piir" TargetMode="External"/><Relationship Id="rId581" Type="http://schemas.openxmlformats.org/officeDocument/2006/relationships/hyperlink" Target="https://www.haigekassa.ee/partnerile/raviasutusele/tervishoiuteenuste-loetelu" TargetMode="External"/><Relationship Id="rId71" Type="http://schemas.openxmlformats.org/officeDocument/2006/relationships/hyperlink" Target="http://pub.e-tervis.ee/classifications/RHK-10" TargetMode="External"/><Relationship Id="rId234" Type="http://schemas.openxmlformats.org/officeDocument/2006/relationships/hyperlink" Target="http://pub.e-tervis.ee/classifications/Vastun%C3%A4idustused%20hamba-%20%20v%C3%B5i%20ortodontia%20ravile" TargetMode="External"/><Relationship Id="rId2" Type="http://schemas.openxmlformats.org/officeDocument/2006/relationships/hyperlink" Target="http://pub.e-tervis.ee/classifications/MTK_Verejooksu%20peatamine" TargetMode="External"/><Relationship Id="rId29" Type="http://schemas.openxmlformats.org/officeDocument/2006/relationships/hyperlink" Target="http://pub.e-tervis.ee/classifications/Olulised%20kirurgilised%20protseduurid" TargetMode="External"/><Relationship Id="rId276" Type="http://schemas.openxmlformats.org/officeDocument/2006/relationships/hyperlink" Target="http://pub.e-tervis.ee/classifications/MTK_Elustamise%20k%C3%A4igus%20tekkinud%20t%C3%BCsistused" TargetMode="External"/><Relationship Id="rId441" Type="http://schemas.openxmlformats.org/officeDocument/2006/relationships/hyperlink" Target="http://pub.e-tervis.ee/classifications/Genitaalid" TargetMode="External"/><Relationship Id="rId483" Type="http://schemas.openxmlformats.org/officeDocument/2006/relationships/hyperlink" Target="http://pub.e-tervis.ee/classifications/KK" TargetMode="External"/><Relationship Id="rId539" Type="http://schemas.openxmlformats.org/officeDocument/2006/relationships/hyperlink" Target="https://www.asahq.org/standards-and-guidelines/asa-physical-status-classification-system" TargetMode="External"/><Relationship Id="rId40" Type="http://schemas.openxmlformats.org/officeDocument/2006/relationships/hyperlink" Target="http://pub.e-tervis.ee/classifications/Patomorfoloogiline%20l%C3%B5ppdiagnoos" TargetMode="External"/><Relationship Id="rId136" Type="http://schemas.openxmlformats.org/officeDocument/2006/relationships/hyperlink" Target="http://pub.e-tervis.ee/classifications/Sektsiooni%20kodeering" TargetMode="External"/><Relationship Id="rId178" Type="http://schemas.openxmlformats.org/officeDocument/2006/relationships/hyperlink" Target="http://pub.e-tervis.ee/classifications/TNM_neel-alaneel" TargetMode="External"/><Relationship Id="rId301" Type="http://schemas.openxmlformats.org/officeDocument/2006/relationships/hyperlink" Target="http://pub.e-tervis.ee/classifications/MTK_Kiirabibrigaadi%20liikme%20roll" TargetMode="External"/><Relationship Id="rId343" Type="http://schemas.openxmlformats.org/officeDocument/2006/relationships/hyperlink" Target="http://pub.e-tervis.ee/classifications/MTK_Patsiendi%20keskn%C3%A4rvis%C3%BCsteemi%20seisund%20Glasgow-Pittsburghi%20hindamisskaala%20j%C3%A4rgi" TargetMode="External"/><Relationship Id="rId550" Type="http://schemas.openxmlformats.org/officeDocument/2006/relationships/hyperlink" Target="http://metaweb.stat.ee/view_xml.htm?id=4601345&amp;siteLanguage=ee" TargetMode="External"/><Relationship Id="rId82" Type="http://schemas.openxmlformats.org/officeDocument/2006/relationships/hyperlink" Target="http://pub.e-tervis.ee/classifications/Ravimvormid" TargetMode="External"/><Relationship Id="rId203" Type="http://schemas.openxmlformats.org/officeDocument/2006/relationships/hyperlink" Target="http://pub.e-tervis.ee/classifications/TNM_s%C3%BCljen%C3%A4%C3%A4rmed" TargetMode="External"/><Relationship Id="rId385" Type="http://schemas.openxmlformats.org/officeDocument/2006/relationships/hyperlink" Target="http://pub.e-tervis.ee/classifications/Andmekogu%20vastutav%20t%C3%B6%C3%B6tleja" TargetMode="External"/><Relationship Id="rId245" Type="http://schemas.openxmlformats.org/officeDocument/2006/relationships/hyperlink" Target="http://pub.e-tervis.ee/classifications/V%C3%B5imalikud%20vastun%C3%A4idustused" TargetMode="External"/><Relationship Id="rId287" Type="http://schemas.openxmlformats.org/officeDocument/2006/relationships/hyperlink" Target="http://pub.e-tervis.ee/classifications/MTK_H%C3%A4irekeskuse%20kutset%C3%B6%C3%B6tlusmanuaal" TargetMode="External"/><Relationship Id="rId410" Type="http://schemas.openxmlformats.org/officeDocument/2006/relationships/hyperlink" Target="http://pub.e-tervis.ee/classifications/ER_EHK%20poolt%20h%C3%BCvitatavate%20meditsiiniseadmete%20meditsiiniseadme%20kaardi%20lubatud%20koguse%20t%C3%BC%C3%BCbid" TargetMode="External"/><Relationship Id="rId452" Type="http://schemas.openxmlformats.org/officeDocument/2006/relationships/hyperlink" Target="http://pub.e-tervis.ee/classifications/Haigused%2C%20millega%20kaasneb%20suhteline%20mittevastavus%20A-t%C3%B5endi%20tervisen%C3%B5uetele" TargetMode="External"/><Relationship Id="rId494" Type="http://schemas.openxmlformats.org/officeDocument/2006/relationships/hyperlink" Target="http://pub.e-tervis.ee/classifications/Kodakondsused" TargetMode="External"/><Relationship Id="rId508" Type="http://schemas.openxmlformats.org/officeDocument/2006/relationships/hyperlink" Target="http://pub.e-tervis.ee/classifications/Hinnang%20v%C3%B5imele%20teistest%20aru%20saada" TargetMode="External"/><Relationship Id="rId105" Type="http://schemas.openxmlformats.org/officeDocument/2006/relationships/hyperlink" Target="http://pub.e-tervis.ee/classifications/ST_k%C3%B5ri" TargetMode="External"/><Relationship Id="rId147" Type="http://schemas.openxmlformats.org/officeDocument/2006/relationships/hyperlink" Target="http://pub.e-tervis.ee/classifications/S%C3%BCndimiskoht" TargetMode="External"/><Relationship Id="rId312" Type="http://schemas.openxmlformats.org/officeDocument/2006/relationships/hyperlink" Target="http://pub.e-tervis.ee/classifications/MTK_Kopsu%20auskultatoorne%20leid" TargetMode="External"/><Relationship Id="rId354" Type="http://schemas.openxmlformats.org/officeDocument/2006/relationships/hyperlink" Target="http://pub.e-tervis.ee/classifications/MTK_P%C3%B5iekateetri%20liik" TargetMode="External"/><Relationship Id="rId51" Type="http://schemas.openxmlformats.org/officeDocument/2006/relationships/hyperlink" Target="http://pub.e-tervis.ee/classifications/Personaalse%20seose%20liik" TargetMode="External"/><Relationship Id="rId93" Type="http://schemas.openxmlformats.org/officeDocument/2006/relationships/hyperlink" Target="http://pub.e-tervis.ee/classifications/ST_emakakeha" TargetMode="External"/><Relationship Id="rId189" Type="http://schemas.openxmlformats.org/officeDocument/2006/relationships/hyperlink" Target="http://pub.e-tervis.ee/classifications/TNM_p%C3%A4rakukanal" TargetMode="External"/><Relationship Id="rId396" Type="http://schemas.openxmlformats.org/officeDocument/2006/relationships/hyperlink" Target="http://pub.e-tervis.ee/classifications/Diagnoosi%20kinnituse%20meetod" TargetMode="External"/><Relationship Id="rId561" Type="http://schemas.openxmlformats.org/officeDocument/2006/relationships/hyperlink" Target="https://www.riigiteataja.ee/akt/113032019241" TargetMode="External"/><Relationship Id="rId214" Type="http://schemas.openxmlformats.org/officeDocument/2006/relationships/hyperlink" Target="http://pub.e-tervis.ee/classifications/Terviset%C3%B5endi%20saaja" TargetMode="External"/><Relationship Id="rId256" Type="http://schemas.openxmlformats.org/officeDocument/2006/relationships/hyperlink" Target="http://pub.e-tervis.ee/classifications/Laborianal%C3%BC%C3%BCsid%20Eestis%20LOINC" TargetMode="External"/><Relationship Id="rId298" Type="http://schemas.openxmlformats.org/officeDocument/2006/relationships/hyperlink" Target="http://pub.e-tervis.ee/classifications/MTK_Kiirabi%20v%C3%A4ljas%C3%B5idu%20l%C3%B5pptulemus" TargetMode="External"/><Relationship Id="rId421" Type="http://schemas.openxmlformats.org/officeDocument/2006/relationships/hyperlink" Target="http://pub.e-tervis.ee/classifications/ER_Retsepti%20kordsus" TargetMode="External"/><Relationship Id="rId463" Type="http://schemas.openxmlformats.org/officeDocument/2006/relationships/hyperlink" Target="http://pub.e-tervis.ee/classifications/Hambakivi" TargetMode="External"/><Relationship Id="rId519" Type="http://schemas.openxmlformats.org/officeDocument/2006/relationships/hyperlink" Target="http://pub.e-tervis.ee/classifications/Sooletrakti%20leid" TargetMode="External"/><Relationship Id="rId116" Type="http://schemas.openxmlformats.org/officeDocument/2006/relationships/hyperlink" Target="http://pub.e-tervis.ee/classifications/ST_neel-suuneel%2C%20h%C3%BCpofaar%C3%BCnks" TargetMode="External"/><Relationship Id="rId158" Type="http://schemas.openxmlformats.org/officeDocument/2006/relationships/hyperlink" Target="http://pub.e-tervis.ee/classifications/TNM_h%C3%A4be" TargetMode="External"/><Relationship Id="rId323" Type="http://schemas.openxmlformats.org/officeDocument/2006/relationships/hyperlink" Target="http://pub.e-tervis.ee/classifications/MTK_Maosondi%20paigaldamise%20meetod" TargetMode="External"/><Relationship Id="rId530" Type="http://schemas.openxmlformats.org/officeDocument/2006/relationships/hyperlink" Target="http://pub.e-tervis.ee/classifications/Hinnang%20kuulmisele" TargetMode="External"/><Relationship Id="rId20" Type="http://schemas.openxmlformats.org/officeDocument/2006/relationships/hyperlink" Target="http://pub.e-tervis.ee/classifications/Naba%20seisund%20lahkumisel" TargetMode="External"/><Relationship Id="rId62" Type="http://schemas.openxmlformats.org/officeDocument/2006/relationships/hyperlink" Target="http://pub.e-tervis.ee/classifications/Proovin%C3%B5u%20t%C3%BC%C3%BCp" TargetMode="External"/><Relationship Id="rId365" Type="http://schemas.openxmlformats.org/officeDocument/2006/relationships/hyperlink" Target="http://pub.e-tervis.ee/classifications/MTK_Teadvuse%20seisund" TargetMode="External"/><Relationship Id="rId572" Type="http://schemas.openxmlformats.org/officeDocument/2006/relationships/hyperlink" Target="https://www.riigiteataja.ee/akt/113032019241" TargetMode="External"/><Relationship Id="rId225" Type="http://schemas.openxmlformats.org/officeDocument/2006/relationships/hyperlink" Target="http://pub.e-tervis.ee/classifications/Vaktsiinv%C3%A4lditavad%20haigused%20ja%20haigustekitajad" TargetMode="External"/><Relationship Id="rId267" Type="http://schemas.openxmlformats.org/officeDocument/2006/relationships/hyperlink" Target="http://pub.e-tervis.ee/classifications/L%C3%B5ge" TargetMode="External"/><Relationship Id="rId432" Type="http://schemas.openxmlformats.org/officeDocument/2006/relationships/hyperlink" Target="http://pub.e-tervis.ee/classifications/ER_%C3%9Chikud_aja" TargetMode="External"/><Relationship Id="rId474" Type="http://schemas.openxmlformats.org/officeDocument/2006/relationships/hyperlink" Target="http://pub.e-tervis.ee/classifications/Huulekida%20suurus" TargetMode="External"/><Relationship Id="rId127" Type="http://schemas.openxmlformats.org/officeDocument/2006/relationships/hyperlink" Target="http://pub.e-tervis.ee/classifications/ST_silmamunasoonkesta%20melanoom" TargetMode="External"/><Relationship Id="rId31" Type="http://schemas.openxmlformats.org/officeDocument/2006/relationships/hyperlink" Target="http://pub.e-tervis.ee/classifications/Organisatsiooni%20liik" TargetMode="External"/><Relationship Id="rId73" Type="http://schemas.openxmlformats.org/officeDocument/2006/relationships/hyperlink" Target="http://pub.e-tervis.ee/classifications/Radioloogiline%20meetod" TargetMode="External"/><Relationship Id="rId169" Type="http://schemas.openxmlformats.org/officeDocument/2006/relationships/hyperlink" Target="http://pub.e-tervis.ee/classifications/TNM_luu" TargetMode="External"/><Relationship Id="rId334" Type="http://schemas.openxmlformats.org/officeDocument/2006/relationships/hyperlink" Target="http://pub.e-tervis.ee/classifications/MTK_Nakkusohu_saastumisohu%20olemus" TargetMode="External"/><Relationship Id="rId376" Type="http://schemas.openxmlformats.org/officeDocument/2006/relationships/hyperlink" Target="http://pub.e-tervis.ee/classifications/MTK_Valu%20visuaalne%20analoogskaala%20%28VAS%29" TargetMode="External"/><Relationship Id="rId541" Type="http://schemas.openxmlformats.org/officeDocument/2006/relationships/hyperlink" Target="https://www.ravimiregister.ee/Default.aspx?pv=Loendid.ATCPuu" TargetMode="External"/><Relationship Id="rId583" Type="http://schemas.openxmlformats.org/officeDocument/2006/relationships/hyperlink" Target="http://pub.e-tervis.ee/classifications/Kasvaja%20staadium" TargetMode="External"/><Relationship Id="rId4" Type="http://schemas.openxmlformats.org/officeDocument/2006/relationships/hyperlink" Target="http://pub.e-tervis.ee/classifications/MTK_Vigastuse%20kirjeldus" TargetMode="External"/><Relationship Id="rId180" Type="http://schemas.openxmlformats.org/officeDocument/2006/relationships/hyperlink" Target="http://pub.e-tervis.ee/classifications/TNM_neel-suuneel" TargetMode="External"/><Relationship Id="rId236" Type="http://schemas.openxmlformats.org/officeDocument/2006/relationships/hyperlink" Target="http://pub.e-tervis.ee/classifications/ABO%20veregrupp" TargetMode="External"/><Relationship Id="rId278" Type="http://schemas.openxmlformats.org/officeDocument/2006/relationships/hyperlink" Target="http://pub.e-tervis.ee/classifications/MTK_Endotrahheaalse%20intubatsiooni%20meetod" TargetMode="External"/><Relationship Id="rId401" Type="http://schemas.openxmlformats.org/officeDocument/2006/relationships/hyperlink" Target="http://pub.e-tervis.ee/classifications/E-kiirabikaardi%20infos%C3%BCsteemi%20kesks%C3%BCsteemi%20statistilised%20aruanded" TargetMode="External"/><Relationship Id="rId443" Type="http://schemas.openxmlformats.org/officeDocument/2006/relationships/hyperlink" Target="http://pub.e-tervis.ee/classifications/Gingiviidi%20ulatus" TargetMode="External"/><Relationship Id="rId303" Type="http://schemas.openxmlformats.org/officeDocument/2006/relationships/hyperlink" Target="http://pub.e-tervis.ee/classifications/MTK_Kiirabibrigaadi%20t%C3%BC%C3%BCp" TargetMode="External"/><Relationship Id="rId485" Type="http://schemas.openxmlformats.org/officeDocument/2006/relationships/hyperlink" Target="http://pub.e-tervis.ee/classifications/Kasvaja%20staadium%20-%20kliiniline" TargetMode="External"/><Relationship Id="rId42" Type="http://schemas.openxmlformats.org/officeDocument/2006/relationships/hyperlink" Target="http://pub.e-tervis.ee/classifications/Patsiendi%20kontaktisikute%20liigid" TargetMode="External"/><Relationship Id="rId84" Type="http://schemas.openxmlformats.org/officeDocument/2006/relationships/hyperlink" Target="http://pub.e-tervis.ee/classifications/Relvaloa%20meditsiinilised%20piirangud" TargetMode="External"/><Relationship Id="rId138" Type="http://schemas.openxmlformats.org/officeDocument/2006/relationships/hyperlink" Target="http://pub.e-tervis.ee/classifications/Sotsiaalmajanduslik%20seisund" TargetMode="External"/><Relationship Id="rId345" Type="http://schemas.openxmlformats.org/officeDocument/2006/relationships/hyperlink" Target="http://pub.e-tervis.ee/classifications/MTK_Perearsti%20olemasolu" TargetMode="External"/><Relationship Id="rId387" Type="http://schemas.openxmlformats.org/officeDocument/2006/relationships/hyperlink" Target="http://pub.e-tervis.ee/classifications/Anesteesia%20riskid" TargetMode="External"/><Relationship Id="rId510" Type="http://schemas.openxmlformats.org/officeDocument/2006/relationships/hyperlink" Target="http://pub.e-tervis.ee/classifications/Kahjustuse%20raskusaste" TargetMode="External"/><Relationship Id="rId552" Type="http://schemas.openxmlformats.org/officeDocument/2006/relationships/hyperlink" Target="https://www.riigiteataja.ee/akt/103052012008?leiaKehtiv" TargetMode="External"/><Relationship Id="rId191" Type="http://schemas.openxmlformats.org/officeDocument/2006/relationships/hyperlink" Target="http://pub.e-tervis.ee/classifications/TNM_rind" TargetMode="External"/><Relationship Id="rId205" Type="http://schemas.openxmlformats.org/officeDocument/2006/relationships/hyperlink" Target="http://pub.e-tervis.ee/classifications/TNM_tupp" TargetMode="External"/><Relationship Id="rId247" Type="http://schemas.openxmlformats.org/officeDocument/2006/relationships/hyperlink" Target="http://pub.e-tervis.ee/classifications/e-Kiirabikaardi%20infos%C3%BCsteemi%20kindlad%20rollid" TargetMode="External"/><Relationship Id="rId412" Type="http://schemas.openxmlformats.org/officeDocument/2006/relationships/hyperlink" Target="http://pub.e-tervis.ee/classifications/ER_EHK%20poolt%20h%C3%BCvitatavate%20meditsiiniseadmete%20r%C3%BChma%20koodid" TargetMode="External"/><Relationship Id="rId107" Type="http://schemas.openxmlformats.org/officeDocument/2006/relationships/hyperlink" Target="http://pub.e-tervis.ee/classifications/ST_l%C3%BCmfikoe%20kasvajad" TargetMode="External"/><Relationship Id="rId289" Type="http://schemas.openxmlformats.org/officeDocument/2006/relationships/hyperlink" Target="http://pub.e-tervis.ee/classifications/MTK_H%C3%BCpotermia%20saavutamise%20meetod%20taaselustamisel" TargetMode="External"/><Relationship Id="rId454" Type="http://schemas.openxmlformats.org/officeDocument/2006/relationships/hyperlink" Target="http://pub.e-tervis.ee/classifications/Haigused%2C%20millega%20kaasneb%20suhteline%20mittevastavus%20C-t%C3%B5endi%20tervisen%C3%B5uetele" TargetMode="External"/><Relationship Id="rId496" Type="http://schemas.openxmlformats.org/officeDocument/2006/relationships/hyperlink" Target="http://pub.e-tervis.ee/classifications/Koloskoopia%20uuringu%20t%C3%BCsistused" TargetMode="External"/><Relationship Id="rId11" Type="http://schemas.openxmlformats.org/officeDocument/2006/relationships/hyperlink" Target="http://pub.e-tervis.ee/classifications/Menopausaalne%20staatus" TargetMode="External"/><Relationship Id="rId53" Type="http://schemas.openxmlformats.org/officeDocument/2006/relationships/hyperlink" Target="http://pub.e-tervis.ee/classifications/Pildiviida%20alamt%C3%BC%C3%BCp" TargetMode="External"/><Relationship Id="rId149" Type="http://schemas.openxmlformats.org/officeDocument/2006/relationships/hyperlink" Target="http://pub.e-tervis.ee/classifications/S%C3%BCnnituse%20tulem" TargetMode="External"/><Relationship Id="rId314" Type="http://schemas.openxmlformats.org/officeDocument/2006/relationships/hyperlink" Target="http://pub.e-tervis.ee/classifications/MTK_K%C3%B5hu%20katsumisleid" TargetMode="External"/><Relationship Id="rId356" Type="http://schemas.openxmlformats.org/officeDocument/2006/relationships/hyperlink" Target="http://pub.e-tervis.ee/classifications/MTK_Ravimi%20manustamisviis" TargetMode="External"/><Relationship Id="rId398" Type="http://schemas.openxmlformats.org/officeDocument/2006/relationships/hyperlink" Target="http://pub.e-tervis.ee/classifications/Diagnoosi%20statistiline%20liik" TargetMode="External"/><Relationship Id="rId521" Type="http://schemas.openxmlformats.org/officeDocument/2006/relationships/hyperlink" Target="http://pub.e-tervis.ee/classifications/Suitsetamisharjumused" TargetMode="External"/><Relationship Id="rId563" Type="http://schemas.openxmlformats.org/officeDocument/2006/relationships/hyperlink" Target="https://www.riigiteataja.ee/akt/103052019002?leiaKehtiv" TargetMode="External"/><Relationship Id="rId95" Type="http://schemas.openxmlformats.org/officeDocument/2006/relationships/hyperlink" Target="http://pub.e-tervis.ee/classifications/ST_h%C3%A4be" TargetMode="External"/><Relationship Id="rId160" Type="http://schemas.openxmlformats.org/officeDocument/2006/relationships/hyperlink" Target="http://pub.e-tervis.ee/classifications/TNM_kilpn%C3%A4%C3%A4re-anaplastiline%20v%C3%A4hk" TargetMode="External"/><Relationship Id="rId216" Type="http://schemas.openxmlformats.org/officeDocument/2006/relationships/hyperlink" Target="http://pub.e-tervis.ee/classifications/Tervishoiut%C3%B6%C3%B6taja%20roll" TargetMode="External"/><Relationship Id="rId423" Type="http://schemas.openxmlformats.org/officeDocument/2006/relationships/hyperlink" Target="http://pub.e-tervis.ee/classifications/ER_Retsepti%20liik%20koondarves" TargetMode="External"/><Relationship Id="rId258" Type="http://schemas.openxmlformats.org/officeDocument/2006/relationships/hyperlink" Target="http://pub.e-tervis.ee/classifications/Laboriuuringute%20%C3%BChikud" TargetMode="External"/><Relationship Id="rId465" Type="http://schemas.openxmlformats.org/officeDocument/2006/relationships/hyperlink" Target="http://pub.e-tervis.ee/classifications/Hambaravis%20kasutatav%20materjal" TargetMode="External"/><Relationship Id="rId22" Type="http://schemas.openxmlformats.org/officeDocument/2006/relationships/hyperlink" Target="http://pub.e-tervis.ee/classifications/Nakkushaiguste%20nimekiri%20RHK-10%20j%C3%A4rgi" TargetMode="External"/><Relationship Id="rId64" Type="http://schemas.openxmlformats.org/officeDocument/2006/relationships/hyperlink" Target="http://pub.e-tervis.ee/classifications/Protseduuri%20t%C3%BC%C3%BCp" TargetMode="External"/><Relationship Id="rId118" Type="http://schemas.openxmlformats.org/officeDocument/2006/relationships/hyperlink" Target="http://pub.e-tervis.ee/classifications/ST_neeruvaagen%20ja%20kusejuha" TargetMode="External"/><Relationship Id="rId325" Type="http://schemas.openxmlformats.org/officeDocument/2006/relationships/hyperlink" Target="http://pub.e-tervis.ee/classifications/MTK_Motoorne%20defitsiit" TargetMode="External"/><Relationship Id="rId367" Type="http://schemas.openxmlformats.org/officeDocument/2006/relationships/hyperlink" Target="http://pub.e-tervis.ee/classifications/MTK_Teadvusseisund%20vahetult%20enne%20elustamisv%C3%B5tete%20rakendamist" TargetMode="External"/><Relationship Id="rId532" Type="http://schemas.openxmlformats.org/officeDocument/2006/relationships/hyperlink" Target="http://pub.e-tervis.ee/classifications/Hinnang%20enesev%C3%A4ljendusele" TargetMode="External"/><Relationship Id="rId574" Type="http://schemas.openxmlformats.org/officeDocument/2006/relationships/hyperlink" Target="https://www.riigiteataja.ee/akt/113032019241" TargetMode="External"/><Relationship Id="rId171" Type="http://schemas.openxmlformats.org/officeDocument/2006/relationships/hyperlink" Target="http://pub.e-tervis.ee/classifications/TNM_maks" TargetMode="External"/><Relationship Id="rId227" Type="http://schemas.openxmlformats.org/officeDocument/2006/relationships/hyperlink" Target="http://pub.e-tervis.ee/classifications/Vasts%C3%BCndinu%20asf%C3%BCksia%20markerid" TargetMode="External"/><Relationship Id="rId269" Type="http://schemas.openxmlformats.org/officeDocument/2006/relationships/hyperlink" Target="http://pub.e-tervis.ee/classifications/MTK_Afaasia" TargetMode="External"/><Relationship Id="rId434" Type="http://schemas.openxmlformats.org/officeDocument/2006/relationships/hyperlink" Target="http://pub.e-tervis.ee/classifications/Elustamise%20k%C3%A4igus%20ettev%C3%B5etud%20elup%C3%A4%C3%A4stvad%20protseduurid" TargetMode="External"/><Relationship Id="rId476" Type="http://schemas.openxmlformats.org/officeDocument/2006/relationships/hyperlink" Target="http://pub.e-tervis.ee/classifications/ISCED97" TargetMode="External"/><Relationship Id="rId33" Type="http://schemas.openxmlformats.org/officeDocument/2006/relationships/hyperlink" Target="http://pub.e-tervis.ee/classifications/Ortodontilise%20ravi%20motivatsioon" TargetMode="External"/><Relationship Id="rId129" Type="http://schemas.openxmlformats.org/officeDocument/2006/relationships/hyperlink" Target="http://pub.e-tervis.ee/classifications/ST_s%C3%B6%C3%B6gitoru" TargetMode="External"/><Relationship Id="rId280" Type="http://schemas.openxmlformats.org/officeDocument/2006/relationships/hyperlink" Target="http://pub.e-tervis.ee/classifications/MTK_Haava%20korrastus" TargetMode="External"/><Relationship Id="rId336" Type="http://schemas.openxmlformats.org/officeDocument/2006/relationships/hyperlink" Target="http://pub.e-tervis.ee/classifications/MTK_Ninaverejooksu%20tamponaadi%20meetod" TargetMode="External"/><Relationship Id="rId501" Type="http://schemas.openxmlformats.org/officeDocument/2006/relationships/hyperlink" Target="http://pub.e-tervis.ee/classifications/Krambid" TargetMode="External"/><Relationship Id="rId543" Type="http://schemas.openxmlformats.org/officeDocument/2006/relationships/hyperlink" Target="https://www.riigiteataja.ee/akt/103052019002?leiaKehtiv" TargetMode="External"/><Relationship Id="rId75" Type="http://schemas.openxmlformats.org/officeDocument/2006/relationships/hyperlink" Target="http://pub.e-tervis.ee/classifications/Radioloogiline%20uuring" TargetMode="External"/><Relationship Id="rId140" Type="http://schemas.openxmlformats.org/officeDocument/2006/relationships/hyperlink" Target="http://pub.e-tervis.ee/classifications/Sugu" TargetMode="External"/><Relationship Id="rId182" Type="http://schemas.openxmlformats.org/officeDocument/2006/relationships/hyperlink" Target="http://pub.e-tervis.ee/classifications/TNM_neeruvaagen%20ja%20kusejuha" TargetMode="External"/><Relationship Id="rId378" Type="http://schemas.openxmlformats.org/officeDocument/2006/relationships/hyperlink" Target="http://pub.e-tervis.ee/classifications/AIDS%20indikaatorhaigused" TargetMode="External"/><Relationship Id="rId403" Type="http://schemas.openxmlformats.org/officeDocument/2006/relationships/hyperlink" Target="http://pub.e-tervis.ee/classifications/E-konsultatsiooni%20vastuse%20liik" TargetMode="External"/><Relationship Id="rId585" Type="http://schemas.openxmlformats.org/officeDocument/2006/relationships/hyperlink" Target="http://pub.e-tervis.ee/classifications/Mikroobi%20kogus" TargetMode="External"/><Relationship Id="rId6" Type="http://schemas.openxmlformats.org/officeDocument/2006/relationships/hyperlink" Target="http://pub.e-tervis.ee/classifications/MTK_V%C3%B5imalikud%20teadvust%20m%C3%B5jutavad%20v%C3%A4lisfaktorid" TargetMode="External"/><Relationship Id="rId238" Type="http://schemas.openxmlformats.org/officeDocument/2006/relationships/hyperlink" Target="http://pub.e-tervis.ee/classifications/Viirusanal%C3%BC%C3%BCsi%20vastus" TargetMode="External"/><Relationship Id="rId445" Type="http://schemas.openxmlformats.org/officeDocument/2006/relationships/hyperlink" Target="http://pub.e-tervis.ee/classifications/HIV%20nakkuse%20peamine%20oletatav%20levikutee" TargetMode="External"/><Relationship Id="rId487" Type="http://schemas.openxmlformats.org/officeDocument/2006/relationships/hyperlink" Target="http://pub.e-tervis.ee/classifications/Kasvamise%20vanusegrupp" TargetMode="External"/><Relationship Id="rId291" Type="http://schemas.openxmlformats.org/officeDocument/2006/relationships/hyperlink" Target="http://pub.e-tervis.ee/classifications/MTK_Invasiivne%20arteriaalse%20r%C3%B5hu%20monitooring" TargetMode="External"/><Relationship Id="rId305" Type="http://schemas.openxmlformats.org/officeDocument/2006/relationships/hyperlink" Target="http://pub.e-tervis.ee/classifications/MTK_Kiirabieelselt%20rakendatud%20ABC%20v%C3%B5tted" TargetMode="External"/><Relationship Id="rId347" Type="http://schemas.openxmlformats.org/officeDocument/2006/relationships/hyperlink" Target="http://pub.e-tervis.ee/classifications/MTK_Pleuradreneeni%20suurus" TargetMode="External"/><Relationship Id="rId512" Type="http://schemas.openxmlformats.org/officeDocument/2006/relationships/hyperlink" Target="http://pub.e-tervis.ee/classifications/Kukkumise%20p%C3%B5hjus" TargetMode="External"/><Relationship Id="rId44" Type="http://schemas.openxmlformats.org/officeDocument/2006/relationships/hyperlink" Target="http://pub.e-tervis.ee/classifications/Patsiendi%20seisund%20haiglast%20v%C3%A4ljakirjutamisel" TargetMode="External"/><Relationship Id="rId86" Type="http://schemas.openxmlformats.org/officeDocument/2006/relationships/hyperlink" Target="http://pub.e-tervis.ee/classifications/Retensiooni%20aparaadi%20t%C3%BC%C3%BCp" TargetMode="External"/><Relationship Id="rId151" Type="http://schemas.openxmlformats.org/officeDocument/2006/relationships/hyperlink" Target="http://pub.e-tervis.ee/classifications/TNM%20kliiniline" TargetMode="External"/><Relationship Id="rId389" Type="http://schemas.openxmlformats.org/officeDocument/2006/relationships/hyperlink" Target="http://pub.e-tervis.ee/classifications/Apgari%20komponendid" TargetMode="External"/><Relationship Id="rId554" Type="http://schemas.openxmlformats.org/officeDocument/2006/relationships/hyperlink" Target="https://www.riigiteataja.ee/akt/101122015005?leiaKehtiv" TargetMode="External"/><Relationship Id="rId193" Type="http://schemas.openxmlformats.org/officeDocument/2006/relationships/hyperlink" Target="http://pub.e-tervis.ee/classifications/TNM_sapip%C3%B5is" TargetMode="External"/><Relationship Id="rId207" Type="http://schemas.openxmlformats.org/officeDocument/2006/relationships/hyperlink" Target="http://pub.e-tervis.ee/classifications/Teenuste%20valdkonnad" TargetMode="External"/><Relationship Id="rId249" Type="http://schemas.openxmlformats.org/officeDocument/2006/relationships/hyperlink" Target="http://pub.e-tervis.ee/classifications/%C3%9Cldmotoorika" TargetMode="External"/><Relationship Id="rId414" Type="http://schemas.openxmlformats.org/officeDocument/2006/relationships/hyperlink" Target="http://pub.e-tervis.ee/classifications/ER_Koondarve%20t%C3%BC%C3%BCp" TargetMode="External"/><Relationship Id="rId456" Type="http://schemas.openxmlformats.org/officeDocument/2006/relationships/hyperlink" Target="http://pub.e-tervis.ee/classifications/Haigusjuhu%20t%C3%BC%C3%BCp" TargetMode="External"/><Relationship Id="rId498" Type="http://schemas.openxmlformats.org/officeDocument/2006/relationships/hyperlink" Target="http://pub.e-tervis.ee/classifications/Kommunikatiivsus" TargetMode="External"/><Relationship Id="rId13" Type="http://schemas.openxmlformats.org/officeDocument/2006/relationships/hyperlink" Target="http://pub.e-tervis.ee/classifications/Menstruatsioon" TargetMode="External"/><Relationship Id="rId109" Type="http://schemas.openxmlformats.org/officeDocument/2006/relationships/hyperlink" Target="http://pub.e-tervis.ee/classifications/ST_maks" TargetMode="External"/><Relationship Id="rId260" Type="http://schemas.openxmlformats.org/officeDocument/2006/relationships/hyperlink" Target="http://pub.e-tervis.ee/classifications/Lihastoonus" TargetMode="External"/><Relationship Id="rId316" Type="http://schemas.openxmlformats.org/officeDocument/2006/relationships/hyperlink" Target="http://pub.e-tervis.ee/classifications/MTK_K%C3%B6harefleksi%20olemasolu%20elustamisj%C3%A4rgselt" TargetMode="External"/><Relationship Id="rId523" Type="http://schemas.openxmlformats.org/officeDocument/2006/relationships/hyperlink" Target="http://pub.e-tervis.ee/classifications/Valu%20esile%20kutsuv%20tegur" TargetMode="External"/><Relationship Id="rId55" Type="http://schemas.openxmlformats.org/officeDocument/2006/relationships/hyperlink" Target="http://pub.e-tervis.ee/classifications/Pol%C3%BC%C3%BCbi%20eemaldamise%20t%C3%A4ielikkus" TargetMode="External"/><Relationship Id="rId97" Type="http://schemas.openxmlformats.org/officeDocument/2006/relationships/hyperlink" Target="http://pub.e-tervis.ee/classifications/ST_kilpn%C3%A4%C3%A4re%2C%20papillaarne%20v%C3%B5i%20follikulaarne%20alla%2045%20aastasel" TargetMode="External"/><Relationship Id="rId120" Type="http://schemas.openxmlformats.org/officeDocument/2006/relationships/hyperlink" Target="http://pub.e-tervis.ee/classifications/ST_patoloogiline%20naha%20melanoom" TargetMode="External"/><Relationship Id="rId358" Type="http://schemas.openxmlformats.org/officeDocument/2006/relationships/hyperlink" Target="http://pub.e-tervis.ee/classifications/MTK_Silmade%20avamine" TargetMode="External"/><Relationship Id="rId565" Type="http://schemas.openxmlformats.org/officeDocument/2006/relationships/hyperlink" Target="https://www.ammaemand.org.ee/uus-eesti-ammaemandate-uhingu-ja-eesti-naistearstide-seltsi-koostoos-on-valminud-uus-rasedakaart-rasedapass/?highlight=rasedakaart" TargetMode="External"/><Relationship Id="rId162" Type="http://schemas.openxmlformats.org/officeDocument/2006/relationships/hyperlink" Target="http://pub.e-tervis.ee/classifications/TNM_kusep%C3%B5is" TargetMode="External"/><Relationship Id="rId218" Type="http://schemas.openxmlformats.org/officeDocument/2006/relationships/hyperlink" Target="http://pub.e-tervis.ee/classifications/T%C3%B6%C3%B6st%20olenevad%20ohutegurid" TargetMode="External"/><Relationship Id="rId425" Type="http://schemas.openxmlformats.org/officeDocument/2006/relationships/hyperlink" Target="http://pub.e-tervis.ee/classifications/ER_Soodustuse%20m%C3%A4%C3%A4r" TargetMode="External"/><Relationship Id="rId467" Type="http://schemas.openxmlformats.org/officeDocument/2006/relationships/hyperlink" Target="http://pub.e-tervis.ee/classifications/Haridus" TargetMode="External"/><Relationship Id="rId271" Type="http://schemas.openxmlformats.org/officeDocument/2006/relationships/hyperlink" Target="http://pub.e-tervis.ee/classifications/MTK_Asutuse%20omadused%20kiirabiportaalis" TargetMode="External"/><Relationship Id="rId24" Type="http://schemas.openxmlformats.org/officeDocument/2006/relationships/hyperlink" Target="http://pub.e-tervis.ee/classifications/N%C3%A4o%20ala-%20ja%20keskosa%20k%C3%B5rguste%20suhe" TargetMode="External"/><Relationship Id="rId66" Type="http://schemas.openxmlformats.org/officeDocument/2006/relationships/hyperlink" Target="http://pub.e-tervis.ee/classifications/Pubitaalkarvastik" TargetMode="External"/><Relationship Id="rId131" Type="http://schemas.openxmlformats.org/officeDocument/2006/relationships/hyperlink" Target="http://pub.e-tervis.ee/classifications/ST_trofoblastilised%20kasvajad" TargetMode="External"/><Relationship Id="rId327" Type="http://schemas.openxmlformats.org/officeDocument/2006/relationships/hyperlink" Target="http://pub.e-tervis.ee/classifications/MTK_Muu%20kraniaaln%C3%A4rvi%20kahjustus" TargetMode="External"/><Relationship Id="rId369" Type="http://schemas.openxmlformats.org/officeDocument/2006/relationships/hyperlink" Target="http://pub.e-tervis.ee/classifications/MTK_Transpordi%20viis%20autost%20haiglasse" TargetMode="External"/><Relationship Id="rId534" Type="http://schemas.openxmlformats.org/officeDocument/2006/relationships/hyperlink" Target="http://pub.e-tervis.ee/classifications/Vastuskoodistik" TargetMode="External"/><Relationship Id="rId576" Type="http://schemas.openxmlformats.org/officeDocument/2006/relationships/hyperlink" Target="https://www.riigiteataja.ee/akt/113032019241" TargetMode="External"/><Relationship Id="rId173" Type="http://schemas.openxmlformats.org/officeDocument/2006/relationships/hyperlink" Target="http://pub.e-tervis.ee/classifications/TNM_munajuha" TargetMode="External"/><Relationship Id="rId229" Type="http://schemas.openxmlformats.org/officeDocument/2006/relationships/hyperlink" Target="http://pub.e-tervis.ee/classifications/Vasts%C3%BCndinu%20ja%20imiku%20v%C3%A4ljaheide" TargetMode="External"/><Relationship Id="rId380" Type="http://schemas.openxmlformats.org/officeDocument/2006/relationships/hyperlink" Target="http://pub.e-tervis.ee/classifications/ATC" TargetMode="External"/><Relationship Id="rId436" Type="http://schemas.openxmlformats.org/officeDocument/2006/relationships/hyperlink" Target="http://pub.e-tervis.ee/classifications/Emakakaela%20konsistents" TargetMode="External"/><Relationship Id="rId240" Type="http://schemas.openxmlformats.org/officeDocument/2006/relationships/hyperlink" Target="http://pub.e-tervis.ee/classifications/Visiidi%20t%C3%BC%C3%BCp" TargetMode="External"/><Relationship Id="rId478" Type="http://schemas.openxmlformats.org/officeDocument/2006/relationships/hyperlink" Target="http://pub.e-tervis.ee/classifications/Immuniseerimise%20alalised%20vastun%C3%A4idustused" TargetMode="External"/><Relationship Id="rId35" Type="http://schemas.openxmlformats.org/officeDocument/2006/relationships/hyperlink" Target="http://pub.e-tervis.ee/classifications/Osaluse%20liik" TargetMode="External"/><Relationship Id="rId77" Type="http://schemas.openxmlformats.org/officeDocument/2006/relationships/hyperlink" Target="http://pub.e-tervis.ee/classifications/Radioloogilise%20uuringu%20tulemus" TargetMode="External"/><Relationship Id="rId100" Type="http://schemas.openxmlformats.org/officeDocument/2006/relationships/hyperlink" Target="http://pub.e-tervis.ee/classifications/ST_kops" TargetMode="External"/><Relationship Id="rId282" Type="http://schemas.openxmlformats.org/officeDocument/2006/relationships/hyperlink" Target="http://pub.e-tervis.ee/classifications/MTK_Hingamissageduse%20tase" TargetMode="External"/><Relationship Id="rId338" Type="http://schemas.openxmlformats.org/officeDocument/2006/relationships/hyperlink" Target="http://pub.e-tervis.ee/classifications/MTK_Omahingamine%20vahetult%20enne%20elustamisv%C3%B5tete%20rakendamist" TargetMode="External"/><Relationship Id="rId503" Type="http://schemas.openxmlformats.org/officeDocument/2006/relationships/hyperlink" Target="http://pub.e-tervis.ee/classifications/Abivahendid%20ja%20meditsiiniseadmed" TargetMode="External"/><Relationship Id="rId545" Type="http://schemas.openxmlformats.org/officeDocument/2006/relationships/hyperlink" Target="https://www.riigiteataja.ee/akt/103052019002?leiaKehtiv" TargetMode="External"/><Relationship Id="rId587" Type="http://schemas.openxmlformats.org/officeDocument/2006/relationships/hyperlink" Target="http://pub.e-tervis.ee/classifications/Lisainfo%20SARS-CoV-2%20anal%C3%BC%C3%BCsidele" TargetMode="External"/><Relationship Id="rId8" Type="http://schemas.openxmlformats.org/officeDocument/2006/relationships/hyperlink" Target="http://pub.e-tervis.ee/classifications/Mask%20CodeSystem" TargetMode="External"/><Relationship Id="rId142" Type="http://schemas.openxmlformats.org/officeDocument/2006/relationships/hyperlink" Target="http://pub.e-tervis.ee/classifications/Suremispaik" TargetMode="External"/><Relationship Id="rId184" Type="http://schemas.openxmlformats.org/officeDocument/2006/relationships/hyperlink" Target="http://pub.e-tervis.ee/classifications/TNM_ninak%C3%B5rvalurked-%C3%BClal%C3%B5uaurged" TargetMode="External"/><Relationship Id="rId391" Type="http://schemas.openxmlformats.org/officeDocument/2006/relationships/hyperlink" Target="http://pub.e-tervis.ee/classifications/Arengu%20hindamise%20vanusegrupp" TargetMode="External"/><Relationship Id="rId405" Type="http://schemas.openxmlformats.org/officeDocument/2006/relationships/hyperlink" Target="http://pub.e-tervis.ee/classifications/EHK%202008a.%20hinnakirja%20meditsiiniseadmed" TargetMode="External"/><Relationship Id="rId447" Type="http://schemas.openxmlformats.org/officeDocument/2006/relationships/hyperlink" Target="http://pub.e-tervis.ee/classifications/Haigekassa%20hinnakiri" TargetMode="External"/><Relationship Id="rId251" Type="http://schemas.openxmlformats.org/officeDocument/2006/relationships/hyperlink" Target="http://pub.e-tervis.ee/classifications/%C3%9Clemiste%20intsisiivide%20ja%20%C3%BClahuule%20suhe%20puhkeasendis" TargetMode="External"/><Relationship Id="rId489" Type="http://schemas.openxmlformats.org/officeDocument/2006/relationships/hyperlink" Target="http://pub.e-tervis.ee/classifications/Kehapaikme%20suunat%C3%A4psustused" TargetMode="External"/><Relationship Id="rId46" Type="http://schemas.openxmlformats.org/officeDocument/2006/relationships/hyperlink" Target="http://pub.e-tervis.ee/classifications/Patsiendi%20%C3%BCldandmete%20allikas" TargetMode="External"/><Relationship Id="rId293" Type="http://schemas.openxmlformats.org/officeDocument/2006/relationships/hyperlink" Target="http://pub.e-tervis.ee/classifications/MTK_Kaitsevahendid" TargetMode="External"/><Relationship Id="rId307" Type="http://schemas.openxmlformats.org/officeDocument/2006/relationships/hyperlink" Target="http://pub.e-tervis.ee/classifications/MTK_Kiirabikaardi%20protseduuride%20sektsioonid" TargetMode="External"/><Relationship Id="rId349" Type="http://schemas.openxmlformats.org/officeDocument/2006/relationships/hyperlink" Target="http://pub.e-tervis.ee/classifications/MTK_Pulsi%20regulaarsus" TargetMode="External"/><Relationship Id="rId514" Type="http://schemas.openxmlformats.org/officeDocument/2006/relationships/hyperlink" Target="http://pub.e-tervis.ee/classifications/K%C3%B5rvalise%20abi%20vajadus" TargetMode="External"/><Relationship Id="rId556" Type="http://schemas.openxmlformats.org/officeDocument/2006/relationships/hyperlink" Target="https://www.riigiteataja.ee/akt/119122018005" TargetMode="External"/><Relationship Id="rId88" Type="http://schemas.openxmlformats.org/officeDocument/2006/relationships/hyperlink" Target="http://pub.e-tervis.ee/classifications/Rinnan%C3%A4%C3%A4rme%20histoloogia%20tulemus" TargetMode="External"/><Relationship Id="rId111" Type="http://schemas.openxmlformats.org/officeDocument/2006/relationships/hyperlink" Target="http://pub.e-tervis.ee/classifications/ST_munajuha" TargetMode="External"/><Relationship Id="rId153" Type="http://schemas.openxmlformats.org/officeDocument/2006/relationships/hyperlink" Target="http://pub.e-tervis.ee/classifications/TNM_eesn%C3%A4%C3%A4re" TargetMode="External"/><Relationship Id="rId195" Type="http://schemas.openxmlformats.org/officeDocument/2006/relationships/hyperlink" Target="http://pub.e-tervis.ee/classifications/TNM_silma%20sidekesta%20kartsinoom" TargetMode="External"/><Relationship Id="rId209" Type="http://schemas.openxmlformats.org/officeDocument/2006/relationships/hyperlink" Target="http://pub.e-tervis.ee/classifications/Teostamata%20koloskoopia%20p%C3%B5hjus" TargetMode="External"/><Relationship Id="rId360" Type="http://schemas.openxmlformats.org/officeDocument/2006/relationships/hyperlink" Target="http://pub.e-tervis.ee/classifications/MTK_S%C3%B5naline%20kontakt" TargetMode="External"/><Relationship Id="rId416" Type="http://schemas.openxmlformats.org/officeDocument/2006/relationships/hyperlink" Target="http://pub.e-tervis.ee/classifications/ER_M%C3%BC%C3%BCgiloata%20otsus" TargetMode="External"/><Relationship Id="rId220" Type="http://schemas.openxmlformats.org/officeDocument/2006/relationships/hyperlink" Target="http://pub.e-tervis.ee/classifications/UICC%20TNM" TargetMode="External"/><Relationship Id="rId458" Type="http://schemas.openxmlformats.org/officeDocument/2006/relationships/hyperlink" Target="http://pub.e-tervis.ee/classifications/Hamba%20kulumisaste" TargetMode="External"/><Relationship Id="rId15" Type="http://schemas.openxmlformats.org/officeDocument/2006/relationships/hyperlink" Target="http://pub.e-tervis.ee/classifications/Mitmikute%20s%C3%BCnnij%C3%A4rjekord" TargetMode="External"/><Relationship Id="rId57" Type="http://schemas.openxmlformats.org/officeDocument/2006/relationships/hyperlink" Target="http://pub.e-tervis.ee/classifications/Pol%C3%BC%C3%BCbi%20kuju" TargetMode="External"/><Relationship Id="rId262" Type="http://schemas.openxmlformats.org/officeDocument/2006/relationships/hyperlink" Target="http://pub.e-tervis.ee/classifications/Liiklusvahendid" TargetMode="External"/><Relationship Id="rId318" Type="http://schemas.openxmlformats.org/officeDocument/2006/relationships/hyperlink" Target="http://pub.e-tervis.ee/classifications/MTK_Liiklus%C3%B5nnetuses%20osalenud%20liiklusvahendid" TargetMode="External"/><Relationship Id="rId525" Type="http://schemas.openxmlformats.org/officeDocument/2006/relationships/hyperlink" Target="http://pub.e-tervis.ee/classifications/Valu%20leevendusv%C3%B5tted" TargetMode="External"/><Relationship Id="rId567" Type="http://schemas.openxmlformats.org/officeDocument/2006/relationships/hyperlink" Target="https://www.riigiteataja.ee/akt/128062018020?leiaKehtiv" TargetMode="External"/><Relationship Id="rId99" Type="http://schemas.openxmlformats.org/officeDocument/2006/relationships/hyperlink" Target="http://pub.e-tervis.ee/classifications/ST_kliiniline%20naha%20melanoom" TargetMode="External"/><Relationship Id="rId122" Type="http://schemas.openxmlformats.org/officeDocument/2006/relationships/hyperlink" Target="http://pub.e-tervis.ee/classifications/ST_pehmed%20koed-sarkoom" TargetMode="External"/><Relationship Id="rId164" Type="http://schemas.openxmlformats.org/officeDocument/2006/relationships/hyperlink" Target="http://pub.e-tervis.ee/classifications/TNM_k%C3%A4%C3%A4r-%20ja%20p%C3%A4rasool" TargetMode="External"/><Relationship Id="rId371" Type="http://schemas.openxmlformats.org/officeDocument/2006/relationships/hyperlink" Target="http://pub.e-tervis.ee/classifications/MTK_Trauma%20liik" TargetMode="External"/><Relationship Id="rId427" Type="http://schemas.openxmlformats.org/officeDocument/2006/relationships/hyperlink" Target="http://pub.e-tervis.ee/classifications/ER_Veat%C3%BC%C3%BCbid" TargetMode="External"/><Relationship Id="rId469" Type="http://schemas.openxmlformats.org/officeDocument/2006/relationships/hyperlink" Target="http://pub.e-tervis.ee/classifications/Hepatiitide%20levikutee" TargetMode="External"/><Relationship Id="rId26" Type="http://schemas.openxmlformats.org/officeDocument/2006/relationships/hyperlink" Target="http://pub.e-tervis.ee/classifications/N%C3%B5ustamise%20liik" TargetMode="External"/><Relationship Id="rId231" Type="http://schemas.openxmlformats.org/officeDocument/2006/relationships/hyperlink" Target="http://pub.e-tervis.ee/classifications/Vasts%C3%BCndinu%20naha%20seisund" TargetMode="External"/><Relationship Id="rId273" Type="http://schemas.openxmlformats.org/officeDocument/2006/relationships/hyperlink" Target="http://pub.e-tervis.ee/classifications/MTK_Defibrillaatori%20faasilisus" TargetMode="External"/><Relationship Id="rId329" Type="http://schemas.openxmlformats.org/officeDocument/2006/relationships/hyperlink" Target="http://pub.e-tervis.ee/classifications/MTK_M%C3%BCrgistuse%20toimumise%20koht" TargetMode="External"/><Relationship Id="rId480" Type="http://schemas.openxmlformats.org/officeDocument/2006/relationships/hyperlink" Target="http://pub.e-tervis.ee/classifications/Immuniseerimise%20k%C3%B5rvaln%C3%A4hud" TargetMode="External"/><Relationship Id="rId536" Type="http://schemas.openxmlformats.org/officeDocument/2006/relationships/hyperlink" Target="http://pub.e-tervis.ee/classifications/Broneeringu%20t%C3%BChistamise%20tagasil%C3%BCkkamise%20p%C3%B5hjuse%20kood" TargetMode="External"/><Relationship Id="rId68" Type="http://schemas.openxmlformats.org/officeDocument/2006/relationships/hyperlink" Target="http://pub.e-tervis.ee/classifications/P%C3%A4ringu%20staatus" TargetMode="External"/><Relationship Id="rId133" Type="http://schemas.openxmlformats.org/officeDocument/2006/relationships/hyperlink" Target="http://pub.e-tervis.ee/classifications/Saatekirja%20staatus" TargetMode="External"/><Relationship Id="rId175" Type="http://schemas.openxmlformats.org/officeDocument/2006/relationships/hyperlink" Target="http://pub.e-tervis.ee/classifications/TNM_munasari" TargetMode="External"/><Relationship Id="rId340" Type="http://schemas.openxmlformats.org/officeDocument/2006/relationships/hyperlink" Target="http://pub.e-tervis.ee/classifications/MTK_Patsiendi%20asukoht" TargetMode="External"/><Relationship Id="rId578" Type="http://schemas.openxmlformats.org/officeDocument/2006/relationships/hyperlink" Target="https://www.riigiteataja.ee/akt/113032019241" TargetMode="External"/><Relationship Id="rId200" Type="http://schemas.openxmlformats.org/officeDocument/2006/relationships/hyperlink" Target="http://pub.e-tervis.ee/classifications/TNM_s%C3%B6%C3%B6gitoru%20alumine%20rinnaosa" TargetMode="External"/><Relationship Id="rId382" Type="http://schemas.openxmlformats.org/officeDocument/2006/relationships/hyperlink" Target="http://pub.e-tervis.ee/classifications/Alal%C3%B5ua%20liigese%20anatoomia" TargetMode="External"/><Relationship Id="rId438" Type="http://schemas.openxmlformats.org/officeDocument/2006/relationships/hyperlink" Target="http://pub.e-tervis.ee/classifications/Erialad" TargetMode="External"/><Relationship Id="rId242" Type="http://schemas.openxmlformats.org/officeDocument/2006/relationships/hyperlink" Target="http://pub.e-tervis.ee/classifications/Voodiprofiilid" TargetMode="External"/><Relationship Id="rId284" Type="http://schemas.openxmlformats.org/officeDocument/2006/relationships/hyperlink" Target="http://pub.e-tervis.ee/classifications/MTK_Hingamisteede%20tagamisel%20kasutatud%20meetmed" TargetMode="External"/><Relationship Id="rId491" Type="http://schemas.openxmlformats.org/officeDocument/2006/relationships/hyperlink" Target="http://pub.e-tervis.ee/classifications/Kesks%C3%BCsteemi%20adressaadid" TargetMode="External"/><Relationship Id="rId505" Type="http://schemas.openxmlformats.org/officeDocument/2006/relationships/hyperlink" Target="http://pub.e-tervis.ee/classifications/Hinnang%20n%C3%A4gemisele" TargetMode="External"/><Relationship Id="rId37" Type="http://schemas.openxmlformats.org/officeDocument/2006/relationships/hyperlink" Target="http://pub.e-tervis.ee/classifications/Pahaloomulise%20kasvaja%20levik%20TNM%20j%C3%A4rgi" TargetMode="External"/><Relationship Id="rId79" Type="http://schemas.openxmlformats.org/officeDocument/2006/relationships/hyperlink" Target="http://pub.e-tervis.ee/classifications/Ravikindlustuse%20omadus" TargetMode="External"/><Relationship Id="rId102" Type="http://schemas.openxmlformats.org/officeDocument/2006/relationships/hyperlink" Target="http://pub.e-tervis.ee/classifications/ST_kusiti" TargetMode="External"/><Relationship Id="rId144" Type="http://schemas.openxmlformats.org/officeDocument/2006/relationships/hyperlink" Target="http://pub.e-tervis.ee/classifications/Surma%20p%C3%B5hjuse%20m%C3%A4%C3%A4ramise%20alus" TargetMode="External"/><Relationship Id="rId547" Type="http://schemas.openxmlformats.org/officeDocument/2006/relationships/hyperlink" Target="https://www.riigiteataja.ee/akt/113032019165?leiaKehtiv" TargetMode="External"/><Relationship Id="rId589" Type="http://schemas.openxmlformats.org/officeDocument/2006/relationships/hyperlink" Target="http://pub.e-tervis.ee/classifications/Otsusetoe%20rakenduse%20EBMEDS%20m%C3%B5%C3%B5tmiste%20filter" TargetMode="External"/><Relationship Id="rId90" Type="http://schemas.openxmlformats.org/officeDocument/2006/relationships/hyperlink" Target="http://pub.e-tervis.ee/classifications/Ruumipuudus%20v%C3%B5i%20ruumi%20%C3%BClej%C3%A4%C3%A4k%20hambakaares" TargetMode="External"/><Relationship Id="rId186" Type="http://schemas.openxmlformats.org/officeDocument/2006/relationships/hyperlink" Target="http://pub.e-tervis.ee/classifications/TNM_pehmed%20koed-sarkoom" TargetMode="External"/><Relationship Id="rId351" Type="http://schemas.openxmlformats.org/officeDocument/2006/relationships/hyperlink" Target="http://pub.e-tervis.ee/classifications/MTK_Pupilli%20valgusreaktsioon" TargetMode="External"/><Relationship Id="rId393" Type="http://schemas.openxmlformats.org/officeDocument/2006/relationships/hyperlink" Target="http://pub.e-tervis.ee/classifications/Artikulatsiooniharjumused%20e%20verbaalne%20k%C3%B5ne" TargetMode="External"/><Relationship Id="rId407" Type="http://schemas.openxmlformats.org/officeDocument/2006/relationships/hyperlink" Target="http://pub.e-tervis.ee/classifications/ER_Asendamatuse%20p%C3%B5hjus" TargetMode="External"/><Relationship Id="rId449" Type="http://schemas.openxmlformats.org/officeDocument/2006/relationships/hyperlink" Target="http://pub.e-tervis.ee/classifications/Haiglast%20lahkumine" TargetMode="External"/><Relationship Id="rId211" Type="http://schemas.openxmlformats.org/officeDocument/2006/relationships/hyperlink" Target="http://pub.e-tervis.ee/classifications/Terviseharjumused" TargetMode="External"/><Relationship Id="rId253" Type="http://schemas.openxmlformats.org/officeDocument/2006/relationships/hyperlink" Target="http://pub.e-tervis.ee/classifications/K%C3%A4tefunktsioon" TargetMode="External"/><Relationship Id="rId295" Type="http://schemas.openxmlformats.org/officeDocument/2006/relationships/hyperlink" Target="http://pub.e-tervis.ee/classifications/MTK_Keskmise%20arteriaalse%20r%C3%B5hu%20leidmise%20meetod" TargetMode="External"/><Relationship Id="rId309" Type="http://schemas.openxmlformats.org/officeDocument/2006/relationships/hyperlink" Target="http://pub.e-tervis.ee/classifications/MTK_Kliinilise%20surma%20eeldatav%20p%C3%B5hjus" TargetMode="External"/><Relationship Id="rId460" Type="http://schemas.openxmlformats.org/officeDocument/2006/relationships/hyperlink" Target="http://pub.e-tervis.ee/classifications/Hamba%20staatus" TargetMode="External"/><Relationship Id="rId516" Type="http://schemas.openxmlformats.org/officeDocument/2006/relationships/hyperlink" Target="http://pub.e-tervis.ee/classifications/Materjal" TargetMode="External"/><Relationship Id="rId48" Type="http://schemas.openxmlformats.org/officeDocument/2006/relationships/hyperlink" Target="http://pub.e-tervis.ee/classifications/Pere%20olukord" TargetMode="External"/><Relationship Id="rId113" Type="http://schemas.openxmlformats.org/officeDocument/2006/relationships/hyperlink" Target="http://pub.e-tervis.ee/classifications/ST_munasari" TargetMode="External"/><Relationship Id="rId320" Type="http://schemas.openxmlformats.org/officeDocument/2006/relationships/hyperlink" Target="http://pub.e-tervis.ee/classifications/MTK_Loputuseks%20kasutatud%20vedelik" TargetMode="External"/><Relationship Id="rId558" Type="http://schemas.openxmlformats.org/officeDocument/2006/relationships/hyperlink" Target="https://www.riigiteataja.ee/akt/119122018005" TargetMode="External"/><Relationship Id="rId155" Type="http://schemas.openxmlformats.org/officeDocument/2006/relationships/hyperlink" Target="http://pub.e-tervis.ee/classifications/TNM_emakakael" TargetMode="External"/><Relationship Id="rId197" Type="http://schemas.openxmlformats.org/officeDocument/2006/relationships/hyperlink" Target="http://pub.e-tervis.ee/classifications/TNM_silmakoopa%20sarkoom" TargetMode="External"/><Relationship Id="rId362" Type="http://schemas.openxmlformats.org/officeDocument/2006/relationships/hyperlink" Target="http://pub.e-tervis.ee/classifications/MTK_S%C3%BCdamer%C3%BCtmi%20regulaarsus" TargetMode="External"/><Relationship Id="rId418" Type="http://schemas.openxmlformats.org/officeDocument/2006/relationships/hyperlink" Target="http://pub.e-tervis.ee/classifications/ER_M%C3%BC%C3%BCgiloata%20taotluse%20p%C3%B5hjendus" TargetMode="External"/><Relationship Id="rId222" Type="http://schemas.openxmlformats.org/officeDocument/2006/relationships/hyperlink" Target="http://pub.e-tervis.ee/classifications/Uuringu%20vanusegrupp" TargetMode="External"/><Relationship Id="rId264" Type="http://schemas.openxmlformats.org/officeDocument/2006/relationships/hyperlink" Target="http://pub.e-tervis.ee/classifications/L%C3%A4bivaatuse%20liik" TargetMode="External"/><Relationship Id="rId471" Type="http://schemas.openxmlformats.org/officeDocument/2006/relationships/hyperlink" Target="http://pub.e-tervis.ee/classifications/Hinna%20liik" TargetMode="External"/><Relationship Id="rId17" Type="http://schemas.openxmlformats.org/officeDocument/2006/relationships/hyperlink" Target="http://pub.e-tervis.ee/classifications/Mootors%C3%B5idukijuhi%20meditsiinilised%20piirangud" TargetMode="External"/><Relationship Id="rId59" Type="http://schemas.openxmlformats.org/officeDocument/2006/relationships/hyperlink" Target="http://pub.e-tervis.ee/classifications/Proovimaterjali%20adekvaatsus" TargetMode="External"/><Relationship Id="rId124" Type="http://schemas.openxmlformats.org/officeDocument/2006/relationships/hyperlink" Target="http://pub.e-tervis.ee/classifications/ST_p%C3%A4rakukanal" TargetMode="External"/><Relationship Id="rId527" Type="http://schemas.openxmlformats.org/officeDocument/2006/relationships/hyperlink" Target="http://pub.e-tervis.ee/classifications/%C3%95endusabi%20teenused" TargetMode="External"/><Relationship Id="rId569" Type="http://schemas.openxmlformats.org/officeDocument/2006/relationships/hyperlink" Target="https://www.ammaemand.org.ee/uus-eesti-ammaemandate-uhingu-ja-eesti-naistearstide-seltsi-koostoos-on-valminud-uus-rasedakaart-rasedapass/?highlight=rasedakaart" TargetMode="External"/><Relationship Id="rId70" Type="http://schemas.openxmlformats.org/officeDocument/2006/relationships/hyperlink" Target="http://pub.e-tervis.ee/classifications/P%C3%B6%C3%B6rdumise%20plaanilisus_erakorralisus" TargetMode="External"/><Relationship Id="rId166" Type="http://schemas.openxmlformats.org/officeDocument/2006/relationships/hyperlink" Target="http://pub.e-tervis.ee/classifications/TNM_k%C3%B5ri-h%C3%A4%C3%A4lek%C3%B5ri" TargetMode="External"/><Relationship Id="rId331" Type="http://schemas.openxmlformats.org/officeDocument/2006/relationships/hyperlink" Target="http://pub.e-tervis.ee/classifications/MTK_Naha%20niiskus" TargetMode="External"/><Relationship Id="rId373" Type="http://schemas.openxmlformats.org/officeDocument/2006/relationships/hyperlink" Target="http://pub.e-tervis.ee/classifications/MTK_Trauma%20toimumise%20koht" TargetMode="External"/><Relationship Id="rId429" Type="http://schemas.openxmlformats.org/officeDocument/2006/relationships/hyperlink" Target="http://pub.e-tervis.ee/classifications/ER_%C3%9Chikud" TargetMode="External"/><Relationship Id="rId580" Type="http://schemas.openxmlformats.org/officeDocument/2006/relationships/hyperlink" Target="https://www.who.int/oral_health/databases/niigata/en/" TargetMode="External"/><Relationship Id="rId1" Type="http://schemas.openxmlformats.org/officeDocument/2006/relationships/hyperlink" Target="http://pub.e-tervis.ee/classifications/MTK_Veenikan%C3%BC%C3%BCli%20suurus" TargetMode="External"/><Relationship Id="rId233" Type="http://schemas.openxmlformats.org/officeDocument/2006/relationships/hyperlink" Target="http://pub.e-tervis.ee/classifications/Vasts%C3%BCndinu%20v%C3%B5i%20imiku%20%C3%BCldseisund" TargetMode="External"/><Relationship Id="rId440" Type="http://schemas.openxmlformats.org/officeDocument/2006/relationships/hyperlink" Target="http://pub.e-tervis.ee/classifications/Furkatsiooni%20kahjustuse%20aste" TargetMode="External"/><Relationship Id="rId28" Type="http://schemas.openxmlformats.org/officeDocument/2006/relationships/hyperlink" Target="http://pub.e-tervis.ee/classifications/Observation%20liik" TargetMode="External"/><Relationship Id="rId275" Type="http://schemas.openxmlformats.org/officeDocument/2006/relationships/hyperlink" Target="http://pub.e-tervis.ee/classifications/MTK_Elektrokardiostimulatsiooni%20re%C5%BEiim" TargetMode="External"/><Relationship Id="rId300" Type="http://schemas.openxmlformats.org/officeDocument/2006/relationships/hyperlink" Target="http://pub.e-tervis.ee/classifications/MTK_Kiirabibrigaadi%20kaitse%20saaste%20vastu" TargetMode="External"/><Relationship Id="rId482" Type="http://schemas.openxmlformats.org/officeDocument/2006/relationships/hyperlink" Target="http://pub.e-tervis.ee/classifications/Juure%20t%C3%A4itmise%20ulatus" TargetMode="External"/><Relationship Id="rId538" Type="http://schemas.openxmlformats.org/officeDocument/2006/relationships/hyperlink" Target="http://metaweb.stat.ee/view_xml.htm?id=4456531&amp;siteLanguage=ee" TargetMode="External"/><Relationship Id="rId81" Type="http://schemas.openxmlformats.org/officeDocument/2006/relationships/hyperlink" Target="http://pub.e-tervis.ee/classifications/Ravimi%20andmete%20t%C3%BC%C3%BCp" TargetMode="External"/><Relationship Id="rId135" Type="http://schemas.openxmlformats.org/officeDocument/2006/relationships/hyperlink" Target="http://pub.e-tervis.ee/classifications/Seksuaalsel%20teel%20nakatunu%20nakkusallika%20riskir%C3%BChma%20kuulumine" TargetMode="External"/><Relationship Id="rId177" Type="http://schemas.openxmlformats.org/officeDocument/2006/relationships/hyperlink" Target="http://pub.e-tervis.ee/classifications/TNM_nahav%C3%A4hk" TargetMode="External"/><Relationship Id="rId342" Type="http://schemas.openxmlformats.org/officeDocument/2006/relationships/hyperlink" Target="http://pub.e-tervis.ee/classifications/MTK_Patsiendi%20identifitseeritus" TargetMode="External"/><Relationship Id="rId384" Type="http://schemas.openxmlformats.org/officeDocument/2006/relationships/hyperlink" Target="http://pub.e-tervis.ee/classifications/Anamneesi%20vanusegrupp" TargetMode="External"/><Relationship Id="rId591" Type="http://schemas.openxmlformats.org/officeDocument/2006/relationships/printerSettings" Target="../printerSettings/printerSettings1.bin"/><Relationship Id="rId202" Type="http://schemas.openxmlformats.org/officeDocument/2006/relationships/hyperlink" Target="http://pub.e-tervis.ee/classifications/TNM_s%C3%B6%C3%B6gitoru%20%C3%BClemine%20rinnaosa" TargetMode="External"/><Relationship Id="rId244" Type="http://schemas.openxmlformats.org/officeDocument/2006/relationships/hyperlink" Target="http://pub.e-tervis.ee/classifications/V%C3%B5imalikud%20komplikatsioonid" TargetMode="External"/><Relationship Id="rId39" Type="http://schemas.openxmlformats.org/officeDocument/2006/relationships/hyperlink" Target="http://pub.e-tervis.ee/classifications/Parenteraalse%20nakatumise%20viis" TargetMode="External"/><Relationship Id="rId286" Type="http://schemas.openxmlformats.org/officeDocument/2006/relationships/hyperlink" Target="http://pub.e-tervis.ee/classifications/MTK_Hinnangu%20liik" TargetMode="External"/><Relationship Id="rId451" Type="http://schemas.openxmlformats.org/officeDocument/2006/relationships/hyperlink" Target="http://pub.e-tervis.ee/classifications/Haigused%2C%20millega%20kaasneb%20absoluutne%20mittevastavus%20C-t%C3%B5endi%20tervisen%C3%B5uetele" TargetMode="External"/><Relationship Id="rId493" Type="http://schemas.openxmlformats.org/officeDocument/2006/relationships/hyperlink" Target="http://pub.e-tervis.ee/classifications/Kindlustatu%20roll" TargetMode="External"/><Relationship Id="rId507" Type="http://schemas.openxmlformats.org/officeDocument/2006/relationships/hyperlink" Target="http://pub.e-tervis.ee/classifications/Hinnang%20unele" TargetMode="External"/><Relationship Id="rId549" Type="http://schemas.openxmlformats.org/officeDocument/2006/relationships/hyperlink" Target="https://www.riigiteataja.ee/akt/126032019021" TargetMode="External"/><Relationship Id="rId50" Type="http://schemas.openxmlformats.org/officeDocument/2006/relationships/hyperlink" Target="http://pub.e-tervis.ee/classifications/Perinataalsurma%20saabumise%20aeg" TargetMode="External"/><Relationship Id="rId104" Type="http://schemas.openxmlformats.org/officeDocument/2006/relationships/hyperlink" Target="http://pub.e-tervis.ee/classifications/ST_k%C3%B5hun%C3%A4%C3%A4re" TargetMode="External"/><Relationship Id="rId146" Type="http://schemas.openxmlformats.org/officeDocument/2006/relationships/hyperlink" Target="http://pub.e-tervis.ee/classifications/S%C3%B6%C3%B6misoskused%20ja%20toitumisharjumused" TargetMode="External"/><Relationship Id="rId188" Type="http://schemas.openxmlformats.org/officeDocument/2006/relationships/hyperlink" Target="http://pub.e-tervis.ee/classifications/TNM_pleuramesotelioom" TargetMode="External"/><Relationship Id="rId311" Type="http://schemas.openxmlformats.org/officeDocument/2006/relationships/hyperlink" Target="http://pub.e-tervis.ee/classifications/MTK_Konsultatsiooni%20allikas" TargetMode="External"/><Relationship Id="rId353" Type="http://schemas.openxmlformats.org/officeDocument/2006/relationships/hyperlink" Target="http://pub.e-tervis.ee/classifications/MTK_P%C3%B5ie%20kateteriseerimistee" TargetMode="External"/><Relationship Id="rId395" Type="http://schemas.openxmlformats.org/officeDocument/2006/relationships/hyperlink" Target="http://pub.e-tervis.ee/classifications/CPI%20m%C3%A4%C3%A4ramise%20segment" TargetMode="External"/><Relationship Id="rId409" Type="http://schemas.openxmlformats.org/officeDocument/2006/relationships/hyperlink" Target="http://pub.e-tervis.ee/classifications/ER_EHK%20poolt%20h%C3%BCvitatavate%20meditsiiniseadmete%20h%C3%BCvitamise%20tingimused" TargetMode="External"/><Relationship Id="rId560" Type="http://schemas.openxmlformats.org/officeDocument/2006/relationships/hyperlink" Target="https://www.riigiteataja.ee/akt/103052012008?leiaKehtiv" TargetMode="External"/><Relationship Id="rId92" Type="http://schemas.openxmlformats.org/officeDocument/2006/relationships/hyperlink" Target="http://pub.e-tervis.ee/classifications/ST_emakakael" TargetMode="External"/><Relationship Id="rId213" Type="http://schemas.openxmlformats.org/officeDocument/2006/relationships/hyperlink" Target="http://pub.e-tervis.ee/classifications/Terviset%C3%B5endi%20otsuse%20kasutusala" TargetMode="External"/><Relationship Id="rId420" Type="http://schemas.openxmlformats.org/officeDocument/2006/relationships/hyperlink" Target="http://pub.e-tervis.ee/classifications/ER_Ravikuurit%C3%BC%C3%BCp" TargetMode="External"/><Relationship Id="rId255" Type="http://schemas.openxmlformats.org/officeDocument/2006/relationships/hyperlink" Target="http://pub.e-tervis.ee/classifications/K%C3%BClviuuringu%20vastus" TargetMode="External"/><Relationship Id="rId297" Type="http://schemas.openxmlformats.org/officeDocument/2006/relationships/hyperlink" Target="http://pub.e-tervis.ee/classifications/MTK_Kiirabi%20t%C3%B6%C3%B6taja%20tase" TargetMode="External"/><Relationship Id="rId462" Type="http://schemas.openxmlformats.org/officeDocument/2006/relationships/hyperlink" Target="http://pub.e-tervis.ee/classifications/Hambakatu%20aste" TargetMode="External"/><Relationship Id="rId518" Type="http://schemas.openxmlformats.org/officeDocument/2006/relationships/hyperlink" Target="http://pub.e-tervis.ee/classifications/Planeeritav%20operatsioon" TargetMode="External"/><Relationship Id="rId115" Type="http://schemas.openxmlformats.org/officeDocument/2006/relationships/hyperlink" Target="http://pub.e-tervis.ee/classifications/ST_neel-ninaneel" TargetMode="External"/><Relationship Id="rId157" Type="http://schemas.openxmlformats.org/officeDocument/2006/relationships/hyperlink" Target="http://pub.e-tervis.ee/classifications/TNM_huul_suu%C3%B5%C3%B5s" TargetMode="External"/><Relationship Id="rId322" Type="http://schemas.openxmlformats.org/officeDocument/2006/relationships/hyperlink" Target="http://pub.e-tervis.ee/classifications/MTK_Maoloputuse%20meetod" TargetMode="External"/><Relationship Id="rId364" Type="http://schemas.openxmlformats.org/officeDocument/2006/relationships/hyperlink" Target="http://pub.e-tervis.ee/classifications/MTK_Takistavad%20tegurid%20kiirabi%20ajaliseks%20kulgemiseks" TargetMode="External"/><Relationship Id="rId61" Type="http://schemas.openxmlformats.org/officeDocument/2006/relationships/hyperlink" Target="http://pub.e-tervis.ee/classifications/Proovimaterjali%20uuringu%20paige" TargetMode="External"/><Relationship Id="rId199" Type="http://schemas.openxmlformats.org/officeDocument/2006/relationships/hyperlink" Target="http://pub.e-tervis.ee/classifications/TNM_suguti" TargetMode="External"/><Relationship Id="rId571" Type="http://schemas.openxmlformats.org/officeDocument/2006/relationships/hyperlink" Target="https://www.riigiteataja.ee/akt/113032019241" TargetMode="External"/><Relationship Id="rId19" Type="http://schemas.openxmlformats.org/officeDocument/2006/relationships/hyperlink" Target="http://pub.e-tervis.ee/classifications/NCSP" TargetMode="External"/><Relationship Id="rId224" Type="http://schemas.openxmlformats.org/officeDocument/2006/relationships/hyperlink" Target="http://pub.e-tervis.ee/classifications/Vaimne%20taust%20ja%20areng" TargetMode="External"/><Relationship Id="rId266" Type="http://schemas.openxmlformats.org/officeDocument/2006/relationships/hyperlink" Target="http://pub.e-tervis.ee/classifications/L%C3%A4bivaatuse%20vanusegrupp" TargetMode="External"/><Relationship Id="rId431" Type="http://schemas.openxmlformats.org/officeDocument/2006/relationships/hyperlink" Target="http://pub.e-tervis.ee/classifications/ER_%C3%9Chikud%20mahu-%20ja%20massi%C3%BChikud" TargetMode="External"/><Relationship Id="rId473" Type="http://schemas.openxmlformats.org/officeDocument/2006/relationships/hyperlink" Target="http://pub.e-tervis.ee/classifications/Huulekida%20kinnitus" TargetMode="External"/><Relationship Id="rId529" Type="http://schemas.openxmlformats.org/officeDocument/2006/relationships/hyperlink" Target="http://pub.e-tervis.ee/classifications/Hinnang%20k%C3%A4itumisele" TargetMode="External"/><Relationship Id="rId30" Type="http://schemas.openxmlformats.org/officeDocument/2006/relationships/hyperlink" Target="http://pub.e-tervis.ee/classifications/Olulised%20kroonilised%20haigused" TargetMode="External"/><Relationship Id="rId126" Type="http://schemas.openxmlformats.org/officeDocument/2006/relationships/hyperlink" Target="http://pub.e-tervis.ee/classifications/ST_sapiteed" TargetMode="External"/><Relationship Id="rId168" Type="http://schemas.openxmlformats.org/officeDocument/2006/relationships/hyperlink" Target="http://pub.e-tervis.ee/classifications/TNM_k%C3%B5ri-h%C3%A4%C3%A4lek%C3%B5ri%C3%BClemik" TargetMode="External"/><Relationship Id="rId333" Type="http://schemas.openxmlformats.org/officeDocument/2006/relationships/hyperlink" Target="http://pub.e-tervis.ee/classifications/MTK_Naha%20v%C3%A4rvus" TargetMode="External"/><Relationship Id="rId540" Type="http://schemas.openxmlformats.org/officeDocument/2006/relationships/hyperlink" Target="https://www.acog.org/Clinical-Guidance-and-Publications/Committee-Opinions/Committee-on-Obstetric-Practice/The-Apgar-Score?IsMobileSet=false" TargetMode="External"/><Relationship Id="rId72" Type="http://schemas.openxmlformats.org/officeDocument/2006/relationships/hyperlink" Target="http://pub.e-tervis.ee/classifications/RTK" TargetMode="External"/><Relationship Id="rId375" Type="http://schemas.openxmlformats.org/officeDocument/2006/relationships/hyperlink" Target="http://pub.e-tervis.ee/classifications/MTK_T%C3%A4iendava%20kiirabi%20transpordivahendi%20kasutamine" TargetMode="External"/><Relationship Id="rId582" Type="http://schemas.openxmlformats.org/officeDocument/2006/relationships/hyperlink" Target="http://oid-info.com/get/2.16.840.1.113883.12.19" TargetMode="External"/><Relationship Id="rId3" Type="http://schemas.openxmlformats.org/officeDocument/2006/relationships/hyperlink" Target="http://pub.e-tervis.ee/classifications/MTK_Vigastatud%20isiku%20roll" TargetMode="External"/><Relationship Id="rId235" Type="http://schemas.openxmlformats.org/officeDocument/2006/relationships/hyperlink" Target="http://pub.e-tervis.ee/classifications/Vastuse%20konfidentsiaalsus%20patsiendile" TargetMode="External"/><Relationship Id="rId277" Type="http://schemas.openxmlformats.org/officeDocument/2006/relationships/hyperlink" Target="http://pub.e-tervis.ee/classifications/MTK_Elustamise%20tulemus" TargetMode="External"/><Relationship Id="rId400" Type="http://schemas.openxmlformats.org/officeDocument/2006/relationships/hyperlink" Target="http://pub.e-tervis.ee/classifications/Dokumendi%20t%C3%BC%C3%BCp%20%28DL%20v%C3%A4line%29" TargetMode="External"/><Relationship Id="rId442" Type="http://schemas.openxmlformats.org/officeDocument/2006/relationships/hyperlink" Target="http://pub.e-tervis.ee/classifications/Gingiviidi%20staadium" TargetMode="External"/><Relationship Id="rId484" Type="http://schemas.openxmlformats.org/officeDocument/2006/relationships/hyperlink" Target="http://pub.e-tervis.ee/classifications/Kasvaja%20paikmed" TargetMode="External"/><Relationship Id="rId137" Type="http://schemas.openxmlformats.org/officeDocument/2006/relationships/hyperlink" Target="http://pub.e-tervis.ee/classifications/Soole%20ettevalmistus" TargetMode="External"/><Relationship Id="rId302" Type="http://schemas.openxmlformats.org/officeDocument/2006/relationships/hyperlink" Target="http://pub.e-tervis.ee/classifications/MTK_Kiirabibrigaadi%20liikme%20t%C3%B6%C3%B6aja%20liik" TargetMode="External"/><Relationship Id="rId344" Type="http://schemas.openxmlformats.org/officeDocument/2006/relationships/hyperlink" Target="http://pub.e-tervis.ee/classifications/MTK_Patsiendi%20vanuse%20t%C3%A4psus" TargetMode="External"/><Relationship Id="rId41" Type="http://schemas.openxmlformats.org/officeDocument/2006/relationships/hyperlink" Target="http://pub.e-tervis.ee/classifications/Patsiendi%20eestkostja%20ja%20usaldusisiku%20konfidentsiaalsus" TargetMode="External"/><Relationship Id="rId83" Type="http://schemas.openxmlformats.org/officeDocument/2006/relationships/hyperlink" Target="http://pub.e-tervis.ee/classifications/RhD%20kuuluvus" TargetMode="External"/><Relationship Id="rId179" Type="http://schemas.openxmlformats.org/officeDocument/2006/relationships/hyperlink" Target="http://pub.e-tervis.ee/classifications/TNM_neel-ninaneel" TargetMode="External"/><Relationship Id="rId386" Type="http://schemas.openxmlformats.org/officeDocument/2006/relationships/hyperlink" Target="http://pub.e-tervis.ee/classifications/Anesteesia%20liigid" TargetMode="External"/><Relationship Id="rId551" Type="http://schemas.openxmlformats.org/officeDocument/2006/relationships/hyperlink" Target="https://www.riigiteataja.ee/akt/101122015005?leiaKehtiv" TargetMode="External"/><Relationship Id="rId190" Type="http://schemas.openxmlformats.org/officeDocument/2006/relationships/hyperlink" Target="http://pub.e-tervis.ee/classifications/TNM_retinoblastoom" TargetMode="External"/><Relationship Id="rId204" Type="http://schemas.openxmlformats.org/officeDocument/2006/relationships/hyperlink" Target="http://pub.e-tervis.ee/classifications/TNM_trofoblastilised%20kasvajad" TargetMode="External"/><Relationship Id="rId246" Type="http://schemas.openxmlformats.org/officeDocument/2006/relationships/hyperlink" Target="http://pub.e-tervis.ee/classifications/e-Kiirabikaardi%20infos%C3%BCsteemi%20kesks%C3%BCsteemi%20%C3%B5igused" TargetMode="External"/><Relationship Id="rId288" Type="http://schemas.openxmlformats.org/officeDocument/2006/relationships/hyperlink" Target="http://pub.e-tervis.ee/classifications/MTK_H%C3%A4irekeskuse%20soovituste%20t%C3%A4itmine%20patsiendi%20omaste%20%20poolt" TargetMode="External"/><Relationship Id="rId411" Type="http://schemas.openxmlformats.org/officeDocument/2006/relationships/hyperlink" Target="http://pub.e-tervis.ee/classifications/ER_EHK%20poolt%20h%C3%BCvitatavate%20meditsiiniseadmete%20piirhinnad" TargetMode="External"/><Relationship Id="rId453" Type="http://schemas.openxmlformats.org/officeDocument/2006/relationships/hyperlink" Target="http://pub.e-tervis.ee/classifications/Haigused%2C%20millega%20kaasneb%20suhteline%20mittevastavus%20B-t%C3%B5endi%20tervisen%C3%B5uetele" TargetMode="External"/><Relationship Id="rId509" Type="http://schemas.openxmlformats.org/officeDocument/2006/relationships/hyperlink" Target="http://pub.e-tervis.ee/classifications/Invasiivse%20vahendi%20t%C3%BC%C3%BCp" TargetMode="External"/><Relationship Id="rId106" Type="http://schemas.openxmlformats.org/officeDocument/2006/relationships/hyperlink" Target="http://pub.e-tervis.ee/classifications/ST_luu" TargetMode="External"/><Relationship Id="rId313" Type="http://schemas.openxmlformats.org/officeDocument/2006/relationships/hyperlink" Target="http://pub.e-tervis.ee/classifications/MTK_Kopsude%20mehaanilise%20ventilatsiooni%20meetod" TargetMode="External"/><Relationship Id="rId495" Type="http://schemas.openxmlformats.org/officeDocument/2006/relationships/hyperlink" Target="http://pub.e-tervis.ee/classifications/Koloskoopia%20uuringu%20leid" TargetMode="External"/><Relationship Id="rId10" Type="http://schemas.openxmlformats.org/officeDocument/2006/relationships/hyperlink" Target="http://pub.e-tervis.ee/classifications/Menarche" TargetMode="External"/><Relationship Id="rId52" Type="http://schemas.openxmlformats.org/officeDocument/2006/relationships/hyperlink" Target="http://pub.e-tervis.ee/classifications/Piiri%C3%BClesest%20andmevahetusest%20v%C3%A4lja%20j%C3%A4%C3%A4vad%20ATC%20koodid" TargetMode="External"/><Relationship Id="rId94" Type="http://schemas.openxmlformats.org/officeDocument/2006/relationships/hyperlink" Target="http://pub.e-tervis.ee/classifications/ST_huul_suu%C3%B5%C3%B5s" TargetMode="External"/><Relationship Id="rId148" Type="http://schemas.openxmlformats.org/officeDocument/2006/relationships/hyperlink" Target="http://pub.e-tervis.ee/classifications/S%C3%BCndmuse%20liik%20%28Act%29" TargetMode="External"/><Relationship Id="rId355" Type="http://schemas.openxmlformats.org/officeDocument/2006/relationships/hyperlink" Target="http://pub.e-tervis.ee/classifications/MTK_Ravimi%20kontsentratsiooni%20m%C3%B5%C3%B5t%C3%BChik" TargetMode="External"/><Relationship Id="rId397" Type="http://schemas.openxmlformats.org/officeDocument/2006/relationships/hyperlink" Target="http://pub.e-tervis.ee/classifications/Diagnoosi%20liik" TargetMode="External"/><Relationship Id="rId520" Type="http://schemas.openxmlformats.org/officeDocument/2006/relationships/hyperlink" Target="http://pub.e-tervis.ee/classifications/Statsionaarsed%20ja%20p%C3%A4evaravi%20teenused" TargetMode="External"/><Relationship Id="rId562" Type="http://schemas.openxmlformats.org/officeDocument/2006/relationships/hyperlink" Target="https://www.riigiteataja.ee/akt/103052019002?leiaKehtiv" TargetMode="External"/><Relationship Id="rId215" Type="http://schemas.openxmlformats.org/officeDocument/2006/relationships/hyperlink" Target="http://pub.e-tervis.ee/classifications/Tervishoiuteenuse%20liik" TargetMode="External"/><Relationship Id="rId257" Type="http://schemas.openxmlformats.org/officeDocument/2006/relationships/hyperlink" Target="http://pub.e-tervis.ee/classifications/Laboriuuringu%20eesm%C3%A4rk" TargetMode="External"/><Relationship Id="rId422" Type="http://schemas.openxmlformats.org/officeDocument/2006/relationships/hyperlink" Target="http://pub.e-tervis.ee/classifications/ER_Retsepti%20liik" TargetMode="External"/><Relationship Id="rId464" Type="http://schemas.openxmlformats.org/officeDocument/2006/relationships/hyperlink" Target="http://pub.e-tervis.ee/classifications/Hambapind" TargetMode="External"/><Relationship Id="rId299" Type="http://schemas.openxmlformats.org/officeDocument/2006/relationships/hyperlink" Target="http://pub.e-tervis.ee/classifications/MTK_Kiirabibrigaadi%20hinnang%20juhtumi%20prioriteedile" TargetMode="External"/><Relationship Id="rId63" Type="http://schemas.openxmlformats.org/officeDocument/2006/relationships/hyperlink" Target="http://pub.e-tervis.ee/classifications/Prooviv%C3%B5tu%20aeg" TargetMode="External"/><Relationship Id="rId159" Type="http://schemas.openxmlformats.org/officeDocument/2006/relationships/hyperlink" Target="http://pub.e-tervis.ee/classifications/TNM_kilpn%C3%A4%C3%A4re%20k%C3%B5ik%2C%20v.a%20anaplastiline%20v%C3%A4hk" TargetMode="External"/><Relationship Id="rId366" Type="http://schemas.openxmlformats.org/officeDocument/2006/relationships/hyperlink" Target="http://pub.e-tervis.ee/classifications/MTK_Teadvusekaotuse%20esinemine" TargetMode="External"/><Relationship Id="rId573" Type="http://schemas.openxmlformats.org/officeDocument/2006/relationships/hyperlink" Target="https://www.riigiteataja.ee/akt/113032019241" TargetMode="External"/><Relationship Id="rId226" Type="http://schemas.openxmlformats.org/officeDocument/2006/relationships/hyperlink" Target="http://pub.e-tervis.ee/classifications/Vasts%C3%BCndinu%20ajalisus" TargetMode="External"/><Relationship Id="rId433" Type="http://schemas.openxmlformats.org/officeDocument/2006/relationships/hyperlink" Target="http://pub.e-tervis.ee/classifications/Elukoha%20liik" TargetMode="External"/><Relationship Id="rId74" Type="http://schemas.openxmlformats.org/officeDocument/2006/relationships/hyperlink" Target="http://pub.e-tervis.ee/classifications/Radioloogiline%20staatus" TargetMode="External"/><Relationship Id="rId377" Type="http://schemas.openxmlformats.org/officeDocument/2006/relationships/hyperlink" Target="http://pub.e-tervis.ee/classifications/MTK_Veeni%20kan%C3%BCleerimise%20koht" TargetMode="External"/><Relationship Id="rId500" Type="http://schemas.openxmlformats.org/officeDocument/2006/relationships/hyperlink" Target="http://pub.e-tervis.ee/classifications/Kongenitaalsed%20refleksid" TargetMode="External"/><Relationship Id="rId584" Type="http://schemas.openxmlformats.org/officeDocument/2006/relationships/hyperlink" Target="http://pub.e-tervis.ee/classifications/Laboratoorse%20leiu%20m%C3%A4%C3%A4r" TargetMode="External"/><Relationship Id="rId5" Type="http://schemas.openxmlformats.org/officeDocument/2006/relationships/hyperlink" Target="http://pub.e-tervis.ee/classifications/MTK_Vigastuse%20piirkond" TargetMode="External"/><Relationship Id="rId237" Type="http://schemas.openxmlformats.org/officeDocument/2006/relationships/hyperlink" Target="http://pub.e-tervis.ee/classifications/Viidaregistri%20kande%20t%C3%BC%C3%BCp" TargetMode="External"/><Relationship Id="rId444" Type="http://schemas.openxmlformats.org/officeDocument/2006/relationships/hyperlink" Target="http://pub.e-tervis.ee/classifications/G%C3%BCnekots%C3%BCtoloogilise%20uuringu%20tulemus" TargetMode="External"/><Relationship Id="rId290" Type="http://schemas.openxmlformats.org/officeDocument/2006/relationships/hyperlink" Target="http://pub.e-tervis.ee/classifications/MTK_Intrakardiaalne%20ravimi%20manustamise%20meetod" TargetMode="External"/><Relationship Id="rId304" Type="http://schemas.openxmlformats.org/officeDocument/2006/relationships/hyperlink" Target="http://pub.e-tervis.ee/classifications/MTK_Kiirabieelselt%20ABC%20v%C3%B5tetega%20alustanud%20isik" TargetMode="External"/><Relationship Id="rId388" Type="http://schemas.openxmlformats.org/officeDocument/2006/relationships/hyperlink" Target="http://pub.e-tervis.ee/classifications/Antibiootikumtundlikkuse%20uuringu%20vastus" TargetMode="External"/><Relationship Id="rId511" Type="http://schemas.openxmlformats.org/officeDocument/2006/relationships/hyperlink" Target="http://pub.e-tervis.ee/classifications/Konsultatsiooni%20vastuse%20liik" TargetMode="External"/><Relationship Id="rId85" Type="http://schemas.openxmlformats.org/officeDocument/2006/relationships/hyperlink" Target="http://pub.e-tervis.ee/classifications/Residuaaltuumor" TargetMode="External"/><Relationship Id="rId150" Type="http://schemas.openxmlformats.org/officeDocument/2006/relationships/hyperlink" Target="http://pub.e-tervis.ee/classifications/S%C3%BCnnituse%20valutustamine" TargetMode="External"/><Relationship Id="rId248" Type="http://schemas.openxmlformats.org/officeDocument/2006/relationships/hyperlink" Target="http://pub.e-tervis.ee/classifications/%C3%9Cldine%20f%C3%BCsioloogiline%20areng" TargetMode="External"/><Relationship Id="rId455" Type="http://schemas.openxmlformats.org/officeDocument/2006/relationships/hyperlink" Target="http://pub.e-tervis.ee/classifications/Haigusega%20seotud%20geenipaneel" TargetMode="External"/><Relationship Id="rId12" Type="http://schemas.openxmlformats.org/officeDocument/2006/relationships/hyperlink" Target="http://pub.e-tervis.ee/classifications/Menstruaalts%C3%BCkli%20faas" TargetMode="External"/><Relationship Id="rId108" Type="http://schemas.openxmlformats.org/officeDocument/2006/relationships/hyperlink" Target="http://pub.e-tervis.ee/classifications/ST_magu" TargetMode="External"/><Relationship Id="rId315" Type="http://schemas.openxmlformats.org/officeDocument/2006/relationships/hyperlink" Target="http://pub.e-tervis.ee/classifications/MTK_K%C3%B5ritoru%20suurus" TargetMode="External"/><Relationship Id="rId522" Type="http://schemas.openxmlformats.org/officeDocument/2006/relationships/hyperlink" Target="http://pub.e-tervis.ee/classifications/Urotrakti%20leid" TargetMode="External"/><Relationship Id="rId96" Type="http://schemas.openxmlformats.org/officeDocument/2006/relationships/hyperlink" Target="http://pub.e-tervis.ee/classifications/ST_kilpn%C3%A4%C3%A4re%2C%20papillaarne%20v%C3%B5i%20follikulaarne%2045%20aastasel%20v%C3%B5i%20vanemal%20ja%20medullaarne%20v%C3%A4hk" TargetMode="External"/><Relationship Id="rId161" Type="http://schemas.openxmlformats.org/officeDocument/2006/relationships/hyperlink" Target="http://pub.e-tervis.ee/classifications/TNM_kops" TargetMode="External"/><Relationship Id="rId399" Type="http://schemas.openxmlformats.org/officeDocument/2006/relationships/hyperlink" Target="http://pub.e-tervis.ee/classifications/Dokumendi%20t%C3%BC%C3%BCp" TargetMode="External"/><Relationship Id="rId259" Type="http://schemas.openxmlformats.org/officeDocument/2006/relationships/hyperlink" Target="http://pub.e-tervis.ee/classifications/Leibkonna%20t%C3%BC%C3%BCp" TargetMode="External"/><Relationship Id="rId466" Type="http://schemas.openxmlformats.org/officeDocument/2006/relationships/hyperlink" Target="http://pub.e-tervis.ee/classifications/Hambavalem" TargetMode="External"/><Relationship Id="rId23" Type="http://schemas.openxmlformats.org/officeDocument/2006/relationships/hyperlink" Target="http://pub.e-tervis.ee/classifications/Neelamist%C3%BC%C3%BCp" TargetMode="External"/><Relationship Id="rId119" Type="http://schemas.openxmlformats.org/officeDocument/2006/relationships/hyperlink" Target="http://pub.e-tervis.ee/classifications/ST_ninak%C3%B5rvalurked" TargetMode="External"/><Relationship Id="rId326" Type="http://schemas.openxmlformats.org/officeDocument/2006/relationships/hyperlink" Target="http://pub.e-tervis.ee/classifications/MTK_Motoorne%20vastus" TargetMode="External"/><Relationship Id="rId533" Type="http://schemas.openxmlformats.org/officeDocument/2006/relationships/hyperlink" Target="http://pub.e-tervis.ee/classifications/Haava%20v%C3%B5i%20haavandi%20p%C3%B5hi" TargetMode="External"/><Relationship Id="rId172" Type="http://schemas.openxmlformats.org/officeDocument/2006/relationships/hyperlink" Target="http://pub.e-tervis.ee/classifications/TNM_maksa-k%C3%B5hun%C3%A4%C3%A4rme%20ampull" TargetMode="External"/><Relationship Id="rId477" Type="http://schemas.openxmlformats.org/officeDocument/2006/relationships/hyperlink" Target="http://pub.e-tervis.ee/classifications/Igemetasku%20m%C3%B5%C3%B5tepunktid" TargetMode="External"/><Relationship Id="rId337" Type="http://schemas.openxmlformats.org/officeDocument/2006/relationships/hyperlink" Target="http://pub.e-tervis.ee/classifications/MTK_Ninaverejooksu%20tamponaadiks%20kasutatud%20vahendid" TargetMode="External"/><Relationship Id="rId34" Type="http://schemas.openxmlformats.org/officeDocument/2006/relationships/hyperlink" Target="http://pub.e-tervis.ee/classifications/Ortodontilise%20v%C3%B5i%20hambaravi%20l%C3%B5petamise%20p%C3%B5hjus" TargetMode="External"/><Relationship Id="rId544" Type="http://schemas.openxmlformats.org/officeDocument/2006/relationships/hyperlink" Target="https://www.riigiteataja.ee/akt/103052019002?leiaKehtiv" TargetMode="External"/><Relationship Id="rId183" Type="http://schemas.openxmlformats.org/officeDocument/2006/relationships/hyperlink" Target="http://pub.e-tervis.ee/classifications/TNM_ninak%C3%B5rvalurked-nina%C3%B5%C3%B5s%20ja%20s%C3%B5elluu-urge" TargetMode="External"/><Relationship Id="rId390" Type="http://schemas.openxmlformats.org/officeDocument/2006/relationships/hyperlink" Target="http://pub.e-tervis.ee/classifications/Arengu%20hindamine" TargetMode="External"/><Relationship Id="rId404" Type="http://schemas.openxmlformats.org/officeDocument/2006/relationships/hyperlink" Target="http://pub.e-tervis.ee/classifications/EHAK" TargetMode="External"/><Relationship Id="rId250" Type="http://schemas.openxmlformats.org/officeDocument/2006/relationships/hyperlink" Target="http://pub.e-tervis.ee/classifications/%C3%9Clemiste%20intsisiivide%20ja%20%C3%BClahuule%20suhe%20naeratades" TargetMode="External"/><Relationship Id="rId488" Type="http://schemas.openxmlformats.org/officeDocument/2006/relationships/hyperlink" Target="http://pub.e-tervis.ee/classifications/Katu%20retensio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546"/>
  <sheetViews>
    <sheetView tabSelected="1" zoomScale="70" zoomScaleNormal="70" workbookViewId="0">
      <pane ySplit="2" topLeftCell="A3" activePane="bottomLeft" state="frozen"/>
      <selection pane="bottomLeft" activeCell="D36" sqref="D36"/>
    </sheetView>
  </sheetViews>
  <sheetFormatPr defaultColWidth="26.59765625" defaultRowHeight="13"/>
  <cols>
    <col min="1" max="2" width="26.59765625" style="2"/>
    <col min="3" max="3" width="7.09765625" style="2" customWidth="1"/>
    <col min="4" max="4" width="8.59765625" style="2" customWidth="1"/>
    <col min="5" max="5" width="15" style="2" hidden="1" customWidth="1"/>
    <col min="6" max="7" width="22.3984375" style="2" customWidth="1"/>
    <col min="8" max="9" width="22.3984375" style="357" customWidth="1"/>
    <col min="10" max="10" width="18.59765625" style="2" customWidth="1"/>
    <col min="11" max="11" width="15" style="2" customWidth="1"/>
    <col min="12" max="12" width="53.09765625" style="2" customWidth="1"/>
    <col min="13" max="13" width="49.59765625" style="2" customWidth="1"/>
    <col min="14" max="14" width="8.69921875" style="2" customWidth="1"/>
    <col min="15" max="15" width="36.69921875" style="2" customWidth="1"/>
    <col min="16" max="16" width="26.59765625" style="2"/>
    <col min="17" max="17" width="44.296875" style="2" customWidth="1"/>
    <col min="18" max="23" width="26.59765625" style="2"/>
    <col min="24" max="24" width="26.59765625" style="170"/>
    <col min="25" max="37" width="26.59765625" style="2"/>
    <col min="38" max="38" width="52" style="2" customWidth="1"/>
    <col min="39" max="41" width="26.59765625" style="2"/>
    <col min="42" max="42" width="71.8984375" style="2" customWidth="1"/>
    <col min="43" max="43" width="26.59765625" style="2"/>
    <col min="44" max="44" width="159.796875" style="2" customWidth="1"/>
    <col min="45" max="16384" width="26.59765625" style="2"/>
  </cols>
  <sheetData>
    <row r="1" spans="1:48" ht="26.5" thickTop="1">
      <c r="A1" s="111" t="s">
        <v>2621</v>
      </c>
      <c r="B1" s="112"/>
      <c r="C1" s="112"/>
      <c r="D1" s="112"/>
      <c r="E1" s="112"/>
      <c r="F1" s="112"/>
      <c r="G1" s="112"/>
      <c r="H1" s="112"/>
      <c r="I1" s="112"/>
      <c r="J1" s="112"/>
      <c r="K1" s="112"/>
      <c r="L1" s="112"/>
      <c r="M1" s="112"/>
      <c r="N1" s="112"/>
      <c r="O1" s="112"/>
      <c r="P1" s="112"/>
      <c r="Q1" s="112"/>
      <c r="R1" s="113"/>
      <c r="S1" s="141" t="s">
        <v>595</v>
      </c>
      <c r="T1" s="134"/>
      <c r="U1" s="134"/>
      <c r="V1" s="134"/>
      <c r="W1" s="134"/>
      <c r="X1" s="168"/>
      <c r="Y1" s="134"/>
      <c r="Z1" s="134"/>
      <c r="AA1" s="135"/>
      <c r="AB1" s="136" t="s">
        <v>2118</v>
      </c>
      <c r="AC1" s="137"/>
      <c r="AD1" s="137"/>
      <c r="AE1" s="137"/>
      <c r="AF1" s="137"/>
      <c r="AG1" s="138"/>
      <c r="AH1" s="138"/>
      <c r="AI1" s="138"/>
      <c r="AJ1" s="138"/>
      <c r="AK1" s="138"/>
      <c r="AL1" s="138"/>
      <c r="AM1" s="138"/>
      <c r="AN1" s="138"/>
      <c r="AO1" s="138"/>
      <c r="AP1" s="138"/>
      <c r="AQ1" s="138"/>
      <c r="AR1" s="138"/>
      <c r="AS1" s="138"/>
      <c r="AT1" s="138"/>
      <c r="AU1" s="139"/>
      <c r="AV1" s="103"/>
    </row>
    <row r="2" spans="1:48" ht="78.5">
      <c r="A2" s="10" t="s">
        <v>596</v>
      </c>
      <c r="B2" s="5" t="s">
        <v>597</v>
      </c>
      <c r="C2" s="5" t="s">
        <v>1</v>
      </c>
      <c r="D2" s="5" t="s">
        <v>601</v>
      </c>
      <c r="E2" s="5" t="s">
        <v>2646</v>
      </c>
      <c r="F2" s="5" t="s">
        <v>598</v>
      </c>
      <c r="G2" s="187" t="s">
        <v>4742</v>
      </c>
      <c r="H2" s="187" t="s">
        <v>4758</v>
      </c>
      <c r="I2" s="187" t="s">
        <v>4762</v>
      </c>
      <c r="J2" s="188" t="s">
        <v>4743</v>
      </c>
      <c r="K2" s="29" t="s">
        <v>3055</v>
      </c>
      <c r="L2" s="14" t="s">
        <v>2620</v>
      </c>
      <c r="M2" s="108" t="s">
        <v>4426</v>
      </c>
      <c r="N2" s="108" t="s">
        <v>4428</v>
      </c>
      <c r="O2" s="108" t="s">
        <v>4424</v>
      </c>
      <c r="P2" s="108" t="s">
        <v>4443</v>
      </c>
      <c r="Q2" s="115" t="s">
        <v>4425</v>
      </c>
      <c r="R2" s="108" t="s">
        <v>4423</v>
      </c>
      <c r="S2" s="3" t="s">
        <v>2622</v>
      </c>
      <c r="T2" s="4" t="s">
        <v>599</v>
      </c>
      <c r="U2" s="4" t="s">
        <v>2623</v>
      </c>
      <c r="V2" s="4" t="s">
        <v>2624</v>
      </c>
      <c r="W2" s="4" t="s">
        <v>2626</v>
      </c>
      <c r="X2" s="169" t="s">
        <v>2627</v>
      </c>
      <c r="Y2" s="4" t="s">
        <v>600</v>
      </c>
      <c r="Z2" s="4" t="s">
        <v>601</v>
      </c>
      <c r="AA2" s="15" t="s">
        <v>602</v>
      </c>
      <c r="AB2" s="129" t="s">
        <v>2629</v>
      </c>
      <c r="AC2" s="130" t="s">
        <v>2628</v>
      </c>
      <c r="AD2" s="130" t="s">
        <v>2630</v>
      </c>
      <c r="AE2" s="130" t="s">
        <v>2631</v>
      </c>
      <c r="AF2" s="130" t="s">
        <v>2632</v>
      </c>
      <c r="AG2" s="12" t="s">
        <v>2633</v>
      </c>
      <c r="AH2" s="11" t="s">
        <v>2634</v>
      </c>
      <c r="AI2" s="11" t="s">
        <v>2635</v>
      </c>
      <c r="AJ2" s="11" t="s">
        <v>2636</v>
      </c>
      <c r="AK2" s="75" t="s">
        <v>4282</v>
      </c>
      <c r="AL2" s="11" t="s">
        <v>2637</v>
      </c>
      <c r="AM2" s="11" t="s">
        <v>2638</v>
      </c>
      <c r="AN2" s="11" t="s">
        <v>2639</v>
      </c>
      <c r="AO2" s="75" t="s">
        <v>4279</v>
      </c>
      <c r="AP2" s="11" t="s">
        <v>2640</v>
      </c>
      <c r="AQ2" s="11" t="s">
        <v>2641</v>
      </c>
      <c r="AR2" s="11" t="s">
        <v>2642</v>
      </c>
      <c r="AS2" s="11" t="s">
        <v>2643</v>
      </c>
      <c r="AT2" s="11" t="s">
        <v>2644</v>
      </c>
      <c r="AU2" s="13" t="s">
        <v>2645</v>
      </c>
      <c r="AV2" s="109" t="s">
        <v>4247</v>
      </c>
    </row>
    <row r="3" spans="1:48" ht="217.5" customHeight="1">
      <c r="A3" s="382" t="s">
        <v>68</v>
      </c>
      <c r="B3" s="6" t="s">
        <v>921</v>
      </c>
      <c r="C3" s="7" t="s">
        <v>1</v>
      </c>
      <c r="D3" s="23" t="s">
        <v>4830</v>
      </c>
      <c r="E3" s="8" t="s">
        <v>2180</v>
      </c>
      <c r="F3" s="6"/>
      <c r="G3" s="345" t="s">
        <v>4814</v>
      </c>
      <c r="H3" s="345" t="s">
        <v>4811</v>
      </c>
      <c r="I3" s="345" t="s">
        <v>4822</v>
      </c>
      <c r="J3" s="23" t="s">
        <v>4037</v>
      </c>
      <c r="K3" s="23"/>
      <c r="L3" s="79"/>
      <c r="M3" s="372" t="s">
        <v>4459</v>
      </c>
      <c r="N3" s="118" t="s">
        <v>618</v>
      </c>
      <c r="O3" s="104" t="s">
        <v>4606</v>
      </c>
      <c r="P3" s="25" t="s">
        <v>2839</v>
      </c>
      <c r="Q3" s="25" t="s">
        <v>4488</v>
      </c>
      <c r="R3" s="110">
        <v>44007</v>
      </c>
      <c r="S3" s="36" t="s">
        <v>754</v>
      </c>
      <c r="T3" s="124" t="s">
        <v>4267</v>
      </c>
      <c r="U3" s="77" t="s">
        <v>2653</v>
      </c>
      <c r="V3" s="77">
        <v>0</v>
      </c>
      <c r="W3" s="78">
        <v>39814</v>
      </c>
      <c r="X3" s="6"/>
      <c r="Y3" s="77" t="s">
        <v>655</v>
      </c>
      <c r="Z3" s="25" t="s">
        <v>2653</v>
      </c>
      <c r="AA3" s="79" t="s">
        <v>4150</v>
      </c>
      <c r="AB3" s="17" t="s">
        <v>68</v>
      </c>
      <c r="AC3" s="18" t="s">
        <v>922</v>
      </c>
      <c r="AD3" s="18" t="s">
        <v>903</v>
      </c>
      <c r="AE3" s="18">
        <v>0</v>
      </c>
      <c r="AF3" s="18" t="s">
        <v>607</v>
      </c>
      <c r="AG3" s="53">
        <v>39814</v>
      </c>
      <c r="AH3" s="19"/>
      <c r="AI3" s="19"/>
      <c r="AJ3" s="18" t="s">
        <v>904</v>
      </c>
      <c r="AK3" s="18"/>
      <c r="AL3" s="18"/>
      <c r="AM3" s="18"/>
      <c r="AN3" s="18" t="s">
        <v>609</v>
      </c>
      <c r="AO3" s="18"/>
      <c r="AP3" s="18" t="s">
        <v>923</v>
      </c>
      <c r="AQ3" s="18" t="s">
        <v>924</v>
      </c>
      <c r="AR3" s="18"/>
      <c r="AS3" s="18" t="s">
        <v>907</v>
      </c>
      <c r="AT3" s="18" t="s">
        <v>908</v>
      </c>
      <c r="AU3" s="142"/>
      <c r="AV3" s="103" t="str">
        <f t="shared" ref="AV3:AV34" si="0">IF(W3=AG3,"korras","ei ole korras")</f>
        <v>korras</v>
      </c>
    </row>
    <row r="4" spans="1:48" ht="78">
      <c r="A4" s="382" t="s">
        <v>77</v>
      </c>
      <c r="B4" s="6" t="s">
        <v>957</v>
      </c>
      <c r="C4" s="7" t="s">
        <v>1</v>
      </c>
      <c r="D4" s="23" t="s">
        <v>2651</v>
      </c>
      <c r="E4" s="8" t="s">
        <v>2189</v>
      </c>
      <c r="F4" s="6"/>
      <c r="G4" s="366" t="s">
        <v>4826</v>
      </c>
      <c r="H4" s="345"/>
      <c r="I4" s="367" t="s">
        <v>4828</v>
      </c>
      <c r="J4" s="23" t="s">
        <v>4037</v>
      </c>
      <c r="K4" s="359"/>
      <c r="L4" s="79"/>
      <c r="M4" s="373"/>
      <c r="N4" s="25" t="s">
        <v>618</v>
      </c>
      <c r="O4" s="104" t="s">
        <v>4606</v>
      </c>
      <c r="P4" s="64" t="s">
        <v>4083</v>
      </c>
      <c r="Q4" s="23" t="s">
        <v>4585</v>
      </c>
      <c r="R4" s="110">
        <v>44007</v>
      </c>
      <c r="S4" s="36" t="s">
        <v>754</v>
      </c>
      <c r="T4" s="362" t="s">
        <v>4257</v>
      </c>
      <c r="U4" s="104" t="s">
        <v>2625</v>
      </c>
      <c r="V4" s="104" t="s">
        <v>2625</v>
      </c>
      <c r="W4" s="110">
        <v>39083</v>
      </c>
      <c r="X4" s="220"/>
      <c r="Y4" s="104" t="s">
        <v>2981</v>
      </c>
      <c r="Z4" s="104" t="s">
        <v>2653</v>
      </c>
      <c r="AA4" s="224"/>
      <c r="AB4" s="17" t="s">
        <v>77</v>
      </c>
      <c r="AC4" s="18" t="s">
        <v>958</v>
      </c>
      <c r="AD4" s="18" t="s">
        <v>959</v>
      </c>
      <c r="AE4" s="18">
        <v>0</v>
      </c>
      <c r="AF4" s="18" t="s">
        <v>607</v>
      </c>
      <c r="AG4" s="53">
        <v>39083</v>
      </c>
      <c r="AH4" s="19"/>
      <c r="AI4" s="19"/>
      <c r="AJ4" s="18" t="s">
        <v>960</v>
      </c>
      <c r="AK4" s="18"/>
      <c r="AL4" s="18"/>
      <c r="AM4" s="18"/>
      <c r="AN4" s="18" t="s">
        <v>609</v>
      </c>
      <c r="AO4" s="18"/>
      <c r="AP4" s="18" t="s">
        <v>78</v>
      </c>
      <c r="AQ4" s="18" t="s">
        <v>961</v>
      </c>
      <c r="AR4" s="18" t="s">
        <v>962</v>
      </c>
      <c r="AS4" s="18" t="s">
        <v>963</v>
      </c>
      <c r="AT4" s="18" t="s">
        <v>964</v>
      </c>
      <c r="AU4" s="142" t="s">
        <v>957</v>
      </c>
      <c r="AV4" s="103" t="str">
        <f t="shared" si="0"/>
        <v>korras</v>
      </c>
    </row>
    <row r="5" spans="1:48" ht="171.5" customHeight="1">
      <c r="A5" s="382" t="s">
        <v>129</v>
      </c>
      <c r="B5" s="6" t="s">
        <v>890</v>
      </c>
      <c r="C5" s="7" t="s">
        <v>1</v>
      </c>
      <c r="D5" s="6" t="s">
        <v>2651</v>
      </c>
      <c r="E5" s="8" t="s">
        <v>2235</v>
      </c>
      <c r="F5" s="6"/>
      <c r="G5" s="345" t="s">
        <v>4825</v>
      </c>
      <c r="H5" s="366"/>
      <c r="I5" s="367" t="s">
        <v>4829</v>
      </c>
      <c r="J5" s="23" t="s">
        <v>4037</v>
      </c>
      <c r="K5" s="97"/>
      <c r="L5" s="27" t="s">
        <v>4481</v>
      </c>
      <c r="M5" s="104" t="s">
        <v>4479</v>
      </c>
      <c r="N5" s="105" t="s">
        <v>618</v>
      </c>
      <c r="O5" s="126" t="s">
        <v>4478</v>
      </c>
      <c r="P5" s="104" t="s">
        <v>4480</v>
      </c>
      <c r="Q5" s="86" t="s">
        <v>4621</v>
      </c>
      <c r="R5" s="110">
        <v>44007</v>
      </c>
      <c r="S5" s="37" t="s">
        <v>2661</v>
      </c>
      <c r="T5" s="375" t="s">
        <v>4253</v>
      </c>
      <c r="U5" s="376"/>
      <c r="V5" s="376"/>
      <c r="W5" s="376"/>
      <c r="X5" s="377"/>
      <c r="Y5" s="376"/>
      <c r="Z5" s="376"/>
      <c r="AA5" s="378"/>
      <c r="AB5" s="17" t="s">
        <v>891</v>
      </c>
      <c r="AC5" s="18" t="s">
        <v>892</v>
      </c>
      <c r="AD5" s="67" t="s">
        <v>893</v>
      </c>
      <c r="AE5" s="18">
        <v>1</v>
      </c>
      <c r="AF5" s="18" t="s">
        <v>607</v>
      </c>
      <c r="AG5" s="53">
        <v>39448</v>
      </c>
      <c r="AH5" s="19"/>
      <c r="AI5" s="19"/>
      <c r="AJ5" s="18" t="s">
        <v>894</v>
      </c>
      <c r="AK5" s="18"/>
      <c r="AL5" s="18" t="s">
        <v>895</v>
      </c>
      <c r="AM5" s="18"/>
      <c r="AN5" s="18" t="s">
        <v>609</v>
      </c>
      <c r="AO5" s="18"/>
      <c r="AP5" s="18" t="s">
        <v>896</v>
      </c>
      <c r="AQ5" s="18" t="s">
        <v>897</v>
      </c>
      <c r="AR5" s="18" t="s">
        <v>898</v>
      </c>
      <c r="AS5" s="18" t="s">
        <v>899</v>
      </c>
      <c r="AT5" s="18" t="s">
        <v>900</v>
      </c>
      <c r="AU5" s="142">
        <v>106</v>
      </c>
      <c r="AV5" s="103" t="str">
        <f t="shared" si="0"/>
        <v>ei ole korras</v>
      </c>
    </row>
    <row r="6" spans="1:48" ht="126" customHeight="1">
      <c r="A6" s="382" t="s">
        <v>389</v>
      </c>
      <c r="B6" s="6" t="s">
        <v>1893</v>
      </c>
      <c r="C6" s="7" t="s">
        <v>1</v>
      </c>
      <c r="D6" s="23" t="s">
        <v>2651</v>
      </c>
      <c r="E6" s="8" t="s">
        <v>2423</v>
      </c>
      <c r="F6" s="23" t="s">
        <v>2849</v>
      </c>
      <c r="G6" s="345" t="s">
        <v>4826</v>
      </c>
      <c r="H6" s="345"/>
      <c r="I6" s="367" t="s">
        <v>4828</v>
      </c>
      <c r="J6" s="6"/>
      <c r="K6" s="220"/>
      <c r="L6" s="79"/>
      <c r="M6" s="16" t="str">
        <f>AL6</f>
        <v>HL7 klassifikaator "ActInsurancePolicyCode"</v>
      </c>
      <c r="N6" s="106" t="s">
        <v>618</v>
      </c>
      <c r="O6" s="64" t="s">
        <v>4606</v>
      </c>
      <c r="P6" s="25" t="s">
        <v>2839</v>
      </c>
      <c r="Q6" s="374" t="s">
        <v>4433</v>
      </c>
      <c r="R6" s="110">
        <v>44007</v>
      </c>
      <c r="S6" s="16" t="s">
        <v>2695</v>
      </c>
      <c r="T6" s="25" t="s">
        <v>4267</v>
      </c>
      <c r="U6" s="25" t="s">
        <v>2653</v>
      </c>
      <c r="V6" s="77">
        <v>0</v>
      </c>
      <c r="W6" s="78">
        <v>39332</v>
      </c>
      <c r="X6" s="23" t="s">
        <v>664</v>
      </c>
      <c r="Y6" s="25" t="s">
        <v>664</v>
      </c>
      <c r="Z6" s="25" t="s">
        <v>2653</v>
      </c>
      <c r="AA6" s="27" t="s">
        <v>664</v>
      </c>
      <c r="AB6" s="17" t="s">
        <v>389</v>
      </c>
      <c r="AC6" s="18" t="s">
        <v>1894</v>
      </c>
      <c r="AD6" s="18" t="s">
        <v>726</v>
      </c>
      <c r="AE6" s="18">
        <v>0</v>
      </c>
      <c r="AF6" s="18" t="s">
        <v>607</v>
      </c>
      <c r="AG6" s="53">
        <v>39332</v>
      </c>
      <c r="AH6" s="19" t="s">
        <v>664</v>
      </c>
      <c r="AI6" s="19" t="s">
        <v>664</v>
      </c>
      <c r="AJ6" s="18" t="s">
        <v>664</v>
      </c>
      <c r="AK6" s="18"/>
      <c r="AL6" s="18" t="s">
        <v>1895</v>
      </c>
      <c r="AM6" s="18" t="s">
        <v>664</v>
      </c>
      <c r="AN6" s="18" t="s">
        <v>727</v>
      </c>
      <c r="AO6" s="18"/>
      <c r="AP6" s="18" t="s">
        <v>1896</v>
      </c>
      <c r="AQ6" s="18" t="s">
        <v>729</v>
      </c>
      <c r="AR6" s="18" t="s">
        <v>664</v>
      </c>
      <c r="AS6" s="18" t="s">
        <v>390</v>
      </c>
      <c r="AT6" s="18" t="s">
        <v>664</v>
      </c>
      <c r="AU6" s="142" t="s">
        <v>1893</v>
      </c>
      <c r="AV6" s="103" t="str">
        <f t="shared" si="0"/>
        <v>korras</v>
      </c>
    </row>
    <row r="7" spans="1:48" ht="225.5" customHeight="1">
      <c r="A7" s="382" t="s">
        <v>491</v>
      </c>
      <c r="B7" s="81" t="s">
        <v>664</v>
      </c>
      <c r="C7" s="7" t="s">
        <v>1</v>
      </c>
      <c r="D7" s="6" t="s">
        <v>2651</v>
      </c>
      <c r="E7" s="8" t="s">
        <v>2515</v>
      </c>
      <c r="F7" s="6"/>
      <c r="G7" s="345" t="s">
        <v>4768</v>
      </c>
      <c r="H7" s="345" t="s">
        <v>4761</v>
      </c>
      <c r="I7" s="345" t="s">
        <v>3132</v>
      </c>
      <c r="J7" s="193"/>
      <c r="K7" s="31"/>
      <c r="L7" s="79"/>
      <c r="M7" s="16" t="str">
        <f>AL7</f>
        <v>Sünnistatistika; http://www.tai.ee/?id=3796. Kirjeldatud on "Digitaalse terviseloo projekti raames meditsiiniterminite andmesõnastiku koostamine andmekoosseisu ja meditsiinidokumentide kontekstis". http://www.e-tervis.ee/images/stories/dokumendid/digihaigusloo%20teatis.doc</v>
      </c>
      <c r="N7" s="105" t="s">
        <v>618</v>
      </c>
      <c r="O7" s="104" t="s">
        <v>4606</v>
      </c>
      <c r="P7" s="25" t="s">
        <v>2839</v>
      </c>
      <c r="Q7" s="25" t="s">
        <v>4626</v>
      </c>
      <c r="R7" s="110">
        <v>44007</v>
      </c>
      <c r="S7" s="36" t="s">
        <v>754</v>
      </c>
      <c r="T7" s="25" t="s">
        <v>4267</v>
      </c>
      <c r="U7" s="25" t="s">
        <v>2653</v>
      </c>
      <c r="V7" s="77">
        <v>1</v>
      </c>
      <c r="W7" s="78">
        <v>39448</v>
      </c>
      <c r="X7" s="23" t="s">
        <v>664</v>
      </c>
      <c r="Y7" s="25" t="s">
        <v>644</v>
      </c>
      <c r="Z7" s="25" t="s">
        <v>2653</v>
      </c>
      <c r="AA7" s="27" t="s">
        <v>3133</v>
      </c>
      <c r="AB7" s="17" t="s">
        <v>491</v>
      </c>
      <c r="AC7" s="18" t="s">
        <v>3127</v>
      </c>
      <c r="AD7" s="18" t="s">
        <v>680</v>
      </c>
      <c r="AE7" s="18">
        <v>1</v>
      </c>
      <c r="AF7" s="18" t="s">
        <v>3056</v>
      </c>
      <c r="AG7" s="53">
        <v>39233</v>
      </c>
      <c r="AH7" s="19" t="s">
        <v>664</v>
      </c>
      <c r="AI7" s="19" t="s">
        <v>664</v>
      </c>
      <c r="AJ7" s="18" t="s">
        <v>666</v>
      </c>
      <c r="AK7" s="18"/>
      <c r="AL7" s="18" t="s">
        <v>3128</v>
      </c>
      <c r="AM7" s="18" t="s">
        <v>664</v>
      </c>
      <c r="AN7" s="18" t="s">
        <v>609</v>
      </c>
      <c r="AO7" s="18"/>
      <c r="AP7" s="18" t="s">
        <v>3129</v>
      </c>
      <c r="AQ7" s="18" t="s">
        <v>3130</v>
      </c>
      <c r="AR7" s="18" t="s">
        <v>3131</v>
      </c>
      <c r="AS7" s="18" t="s">
        <v>3132</v>
      </c>
      <c r="AT7" s="18" t="s">
        <v>653</v>
      </c>
      <c r="AU7" s="142">
        <v>4</v>
      </c>
      <c r="AV7" s="103" t="str">
        <f t="shared" si="0"/>
        <v>ei ole korras</v>
      </c>
    </row>
    <row r="8" spans="1:48" ht="104">
      <c r="A8" s="382" t="s">
        <v>493</v>
      </c>
      <c r="B8" s="81" t="s">
        <v>664</v>
      </c>
      <c r="C8" s="7" t="s">
        <v>1</v>
      </c>
      <c r="D8" s="6" t="s">
        <v>2651</v>
      </c>
      <c r="E8" s="8" t="s">
        <v>2517</v>
      </c>
      <c r="F8" s="6"/>
      <c r="G8" s="345" t="s">
        <v>4768</v>
      </c>
      <c r="H8" s="345" t="s">
        <v>4761</v>
      </c>
      <c r="I8" s="345" t="s">
        <v>3143</v>
      </c>
      <c r="J8" s="6"/>
      <c r="K8" s="31"/>
      <c r="L8" s="27" t="s">
        <v>4472</v>
      </c>
      <c r="M8" s="16" t="str">
        <f>AL8</f>
        <v>Sünnistatistika http://www.tai.ee/?id=3796</v>
      </c>
      <c r="N8" s="118" t="s">
        <v>618</v>
      </c>
      <c r="O8" s="25" t="s">
        <v>4606</v>
      </c>
      <c r="P8" s="25" t="s">
        <v>2839</v>
      </c>
      <c r="Q8" s="25" t="s">
        <v>4626</v>
      </c>
      <c r="R8" s="110">
        <v>44007</v>
      </c>
      <c r="S8" s="16" t="s">
        <v>754</v>
      </c>
      <c r="T8" s="25" t="s">
        <v>4267</v>
      </c>
      <c r="U8" s="77" t="s">
        <v>2625</v>
      </c>
      <c r="V8" s="77" t="s">
        <v>2625</v>
      </c>
      <c r="W8" s="78">
        <v>39233</v>
      </c>
      <c r="X8" s="23" t="s">
        <v>664</v>
      </c>
      <c r="Y8" s="25" t="s">
        <v>664</v>
      </c>
      <c r="Z8" s="25" t="s">
        <v>2653</v>
      </c>
      <c r="AA8" s="27" t="s">
        <v>664</v>
      </c>
      <c r="AB8" s="17" t="s">
        <v>493</v>
      </c>
      <c r="AC8" s="18" t="s">
        <v>3138</v>
      </c>
      <c r="AD8" s="18" t="s">
        <v>671</v>
      </c>
      <c r="AE8" s="18">
        <v>0</v>
      </c>
      <c r="AF8" s="18" t="s">
        <v>3056</v>
      </c>
      <c r="AG8" s="53">
        <v>39233</v>
      </c>
      <c r="AH8" s="19" t="s">
        <v>664</v>
      </c>
      <c r="AI8" s="19"/>
      <c r="AJ8" s="18" t="s">
        <v>666</v>
      </c>
      <c r="AK8" s="18"/>
      <c r="AL8" s="18" t="s">
        <v>3139</v>
      </c>
      <c r="AM8" s="18"/>
      <c r="AN8" s="18" t="s">
        <v>609</v>
      </c>
      <c r="AO8" s="18"/>
      <c r="AP8" s="18" t="s">
        <v>3140</v>
      </c>
      <c r="AQ8" s="18" t="s">
        <v>3141</v>
      </c>
      <c r="AR8" s="18" t="s">
        <v>3142</v>
      </c>
      <c r="AS8" s="18" t="s">
        <v>3143</v>
      </c>
      <c r="AT8" s="18" t="s">
        <v>653</v>
      </c>
      <c r="AU8" s="142">
        <v>28</v>
      </c>
      <c r="AV8" s="103" t="str">
        <f t="shared" si="0"/>
        <v>korras</v>
      </c>
    </row>
    <row r="9" spans="1:48" ht="117">
      <c r="A9" s="382" t="s">
        <v>494</v>
      </c>
      <c r="B9" s="81" t="s">
        <v>664</v>
      </c>
      <c r="C9" s="7" t="s">
        <v>1</v>
      </c>
      <c r="D9" s="6" t="s">
        <v>2651</v>
      </c>
      <c r="E9" s="8" t="s">
        <v>2518</v>
      </c>
      <c r="F9" s="6"/>
      <c r="G9" s="366" t="s">
        <v>4768</v>
      </c>
      <c r="H9" s="345" t="s">
        <v>4761</v>
      </c>
      <c r="I9" s="345" t="s">
        <v>3148</v>
      </c>
      <c r="J9" s="6"/>
      <c r="K9" s="31"/>
      <c r="L9" s="79"/>
      <c r="M9" s="105" t="str">
        <f>AL9</f>
        <v>Sünnistatistika http://www.tai.ee/?id=3796</v>
      </c>
      <c r="N9" s="105" t="s">
        <v>618</v>
      </c>
      <c r="O9" s="104" t="s">
        <v>4606</v>
      </c>
      <c r="P9" s="104" t="s">
        <v>2839</v>
      </c>
      <c r="Q9" s="104" t="s">
        <v>4626</v>
      </c>
      <c r="R9" s="110">
        <v>44007</v>
      </c>
      <c r="S9" s="16" t="s">
        <v>754</v>
      </c>
      <c r="T9" s="25" t="s">
        <v>4267</v>
      </c>
      <c r="U9" s="77" t="s">
        <v>2653</v>
      </c>
      <c r="V9" s="77">
        <v>1</v>
      </c>
      <c r="W9" s="78">
        <v>39233</v>
      </c>
      <c r="X9" s="23"/>
      <c r="Y9" s="25"/>
      <c r="Z9" s="25" t="s">
        <v>2653</v>
      </c>
      <c r="AA9" s="27" t="s">
        <v>3181</v>
      </c>
      <c r="AB9" s="17" t="s">
        <v>494</v>
      </c>
      <c r="AC9" s="18" t="s">
        <v>3144</v>
      </c>
      <c r="AD9" s="18" t="s">
        <v>1875</v>
      </c>
      <c r="AE9" s="18">
        <v>1</v>
      </c>
      <c r="AF9" s="18" t="s">
        <v>3056</v>
      </c>
      <c r="AG9" s="53">
        <v>39233</v>
      </c>
      <c r="AH9" s="19" t="s">
        <v>664</v>
      </c>
      <c r="AI9" s="19"/>
      <c r="AJ9" s="18" t="s">
        <v>666</v>
      </c>
      <c r="AK9" s="18"/>
      <c r="AL9" s="18" t="s">
        <v>3139</v>
      </c>
      <c r="AM9" s="18"/>
      <c r="AN9" s="18" t="s">
        <v>609</v>
      </c>
      <c r="AO9" s="18"/>
      <c r="AP9" s="18" t="s">
        <v>3145</v>
      </c>
      <c r="AQ9" s="18" t="s">
        <v>3146</v>
      </c>
      <c r="AR9" s="68" t="s">
        <v>3147</v>
      </c>
      <c r="AS9" s="18" t="s">
        <v>3148</v>
      </c>
      <c r="AT9" s="18" t="s">
        <v>3149</v>
      </c>
      <c r="AU9" s="142">
        <v>50</v>
      </c>
      <c r="AV9" s="103" t="str">
        <f t="shared" si="0"/>
        <v>korras</v>
      </c>
    </row>
    <row r="10" spans="1:48" ht="91">
      <c r="A10" s="386" t="s">
        <v>567</v>
      </c>
      <c r="B10" s="6" t="s">
        <v>3170</v>
      </c>
      <c r="C10" s="7" t="s">
        <v>1</v>
      </c>
      <c r="D10" s="23" t="s">
        <v>2651</v>
      </c>
      <c r="E10" s="8" t="s">
        <v>2591</v>
      </c>
      <c r="F10" s="6"/>
      <c r="G10" s="345" t="s">
        <v>4827</v>
      </c>
      <c r="H10" s="345"/>
      <c r="I10" s="345" t="s">
        <v>4823</v>
      </c>
      <c r="J10" s="6"/>
      <c r="K10" s="31"/>
      <c r="L10" s="79"/>
      <c r="M10" s="105" t="str">
        <f>AL10</f>
        <v xml:space="preserve">NOMESCO kirurgiliste protseduuride klassifikatsioon, versioon 1.6 . https://www.riigiteataja.ee/ert/act.jsp?id=163343
</v>
      </c>
      <c r="N10" s="105" t="s">
        <v>618</v>
      </c>
      <c r="O10" s="104" t="s">
        <v>4606</v>
      </c>
      <c r="P10" s="104" t="s">
        <v>2839</v>
      </c>
      <c r="Q10" s="104" t="s">
        <v>4488</v>
      </c>
      <c r="R10" s="110">
        <v>44007</v>
      </c>
      <c r="S10" s="16" t="s">
        <v>2655</v>
      </c>
      <c r="T10" s="25" t="s">
        <v>4267</v>
      </c>
      <c r="U10" s="77" t="s">
        <v>2653</v>
      </c>
      <c r="V10" s="77">
        <v>1</v>
      </c>
      <c r="W10" s="78">
        <v>39448</v>
      </c>
      <c r="X10" s="6"/>
      <c r="Y10" s="77" t="s">
        <v>655</v>
      </c>
      <c r="Z10" s="25" t="s">
        <v>2653</v>
      </c>
      <c r="AA10" s="27" t="s">
        <v>3265</v>
      </c>
      <c r="AB10" s="318" t="s">
        <v>3255</v>
      </c>
      <c r="AC10" s="324" t="s">
        <v>3256</v>
      </c>
      <c r="AD10" s="325" t="s">
        <v>3257</v>
      </c>
      <c r="AE10" s="325">
        <v>1</v>
      </c>
      <c r="AF10" s="329" t="s">
        <v>3056</v>
      </c>
      <c r="AG10" s="53">
        <v>39448</v>
      </c>
      <c r="AH10" s="19"/>
      <c r="AI10" s="19"/>
      <c r="AJ10" s="18" t="s">
        <v>3258</v>
      </c>
      <c r="AK10" s="18"/>
      <c r="AL10" s="18" t="s">
        <v>3259</v>
      </c>
      <c r="AM10" s="18" t="s">
        <v>3260</v>
      </c>
      <c r="AN10" s="18" t="s">
        <v>609</v>
      </c>
      <c r="AO10" s="18"/>
      <c r="AP10" s="18" t="s">
        <v>3261</v>
      </c>
      <c r="AQ10" s="18" t="s">
        <v>3262</v>
      </c>
      <c r="AR10" s="18" t="s">
        <v>3263</v>
      </c>
      <c r="AS10" s="18" t="s">
        <v>1806</v>
      </c>
      <c r="AT10" s="18" t="s">
        <v>3264</v>
      </c>
      <c r="AU10" s="142" t="s">
        <v>3170</v>
      </c>
      <c r="AV10" s="103" t="str">
        <f t="shared" si="0"/>
        <v>korras</v>
      </c>
    </row>
    <row r="11" spans="1:48" ht="125.5">
      <c r="A11" s="382" t="s">
        <v>573</v>
      </c>
      <c r="B11" s="81" t="s">
        <v>664</v>
      </c>
      <c r="C11" s="7" t="s">
        <v>1</v>
      </c>
      <c r="D11" s="23" t="s">
        <v>2651</v>
      </c>
      <c r="E11" s="8" t="s">
        <v>2597</v>
      </c>
      <c r="F11" s="6"/>
      <c r="G11" s="345" t="s">
        <v>4770</v>
      </c>
      <c r="H11" s="345" t="s">
        <v>4769</v>
      </c>
      <c r="I11" s="345" t="s">
        <v>3297</v>
      </c>
      <c r="J11" s="23" t="s">
        <v>4582</v>
      </c>
      <c r="K11" s="31"/>
      <c r="L11" s="27" t="s">
        <v>4472</v>
      </c>
      <c r="M11" s="127" t="s">
        <v>1172</v>
      </c>
      <c r="N11" s="105" t="s">
        <v>618</v>
      </c>
      <c r="O11" s="104" t="s">
        <v>4606</v>
      </c>
      <c r="P11" s="117" t="s">
        <v>2839</v>
      </c>
      <c r="Q11" s="104" t="s">
        <v>4626</v>
      </c>
      <c r="R11" s="110">
        <v>44007</v>
      </c>
      <c r="S11" s="36" t="s">
        <v>754</v>
      </c>
      <c r="T11" s="25" t="s">
        <v>4267</v>
      </c>
      <c r="U11" s="25" t="s">
        <v>2625</v>
      </c>
      <c r="V11" s="25" t="s">
        <v>2625</v>
      </c>
      <c r="W11" s="78">
        <v>39233</v>
      </c>
      <c r="X11" s="6"/>
      <c r="Y11" s="77"/>
      <c r="Z11" s="25" t="s">
        <v>2653</v>
      </c>
      <c r="AA11" s="27" t="s">
        <v>664</v>
      </c>
      <c r="AB11" s="319" t="s">
        <v>573</v>
      </c>
      <c r="AC11" s="235" t="s">
        <v>3293</v>
      </c>
      <c r="AD11" s="235" t="s">
        <v>671</v>
      </c>
      <c r="AE11" s="235">
        <v>0</v>
      </c>
      <c r="AF11" s="235" t="s">
        <v>3056</v>
      </c>
      <c r="AG11" s="53">
        <v>39233</v>
      </c>
      <c r="AH11" s="235"/>
      <c r="AI11" s="235"/>
      <c r="AJ11" s="244" t="s">
        <v>666</v>
      </c>
      <c r="AK11" s="49"/>
      <c r="AL11" s="18"/>
      <c r="AM11" s="98"/>
      <c r="AN11" s="18" t="s">
        <v>609</v>
      </c>
      <c r="AO11" s="18"/>
      <c r="AP11" s="18" t="s">
        <v>3294</v>
      </c>
      <c r="AQ11" s="18" t="s">
        <v>3295</v>
      </c>
      <c r="AR11" s="235" t="s">
        <v>3296</v>
      </c>
      <c r="AS11" s="235" t="s">
        <v>3297</v>
      </c>
      <c r="AT11" s="244" t="s">
        <v>1992</v>
      </c>
      <c r="AU11" s="342">
        <v>37</v>
      </c>
      <c r="AV11" s="103" t="str">
        <f t="shared" si="0"/>
        <v>korras</v>
      </c>
    </row>
    <row r="12" spans="1:48" ht="104">
      <c r="A12" s="383" t="s">
        <v>10</v>
      </c>
      <c r="B12" s="166" t="s">
        <v>664</v>
      </c>
      <c r="C12" s="7" t="s">
        <v>1</v>
      </c>
      <c r="D12" s="23" t="s">
        <v>2651</v>
      </c>
      <c r="E12" s="8" t="s">
        <v>2128</v>
      </c>
      <c r="F12" s="6"/>
      <c r="G12" s="345" t="s">
        <v>4775</v>
      </c>
      <c r="H12" s="345" t="s">
        <v>4764</v>
      </c>
      <c r="I12" s="345" t="s">
        <v>4779</v>
      </c>
      <c r="J12" s="23" t="s">
        <v>4037</v>
      </c>
      <c r="K12" s="30" t="s">
        <v>4436</v>
      </c>
      <c r="L12" s="79"/>
      <c r="M12" s="114" t="s">
        <v>4437</v>
      </c>
      <c r="N12" s="105" t="s">
        <v>618</v>
      </c>
      <c r="O12" s="104" t="s">
        <v>4606</v>
      </c>
      <c r="P12" s="116" t="s">
        <v>2839</v>
      </c>
      <c r="Q12" s="104" t="s">
        <v>4623</v>
      </c>
      <c r="R12" s="110">
        <v>44007</v>
      </c>
      <c r="S12" s="36" t="s">
        <v>754</v>
      </c>
      <c r="T12" s="124" t="s">
        <v>4270</v>
      </c>
      <c r="U12" s="77" t="s">
        <v>2625</v>
      </c>
      <c r="V12" s="77">
        <v>0</v>
      </c>
      <c r="W12" s="78">
        <v>39233</v>
      </c>
      <c r="X12" s="6"/>
      <c r="Y12" s="77"/>
      <c r="Z12" s="77" t="s">
        <v>2653</v>
      </c>
      <c r="AA12" s="27" t="s">
        <v>4038</v>
      </c>
      <c r="AB12" s="17" t="s">
        <v>10</v>
      </c>
      <c r="AC12" s="18" t="s">
        <v>670</v>
      </c>
      <c r="AD12" s="18" t="s">
        <v>671</v>
      </c>
      <c r="AE12" s="18">
        <v>0</v>
      </c>
      <c r="AF12" s="18" t="s">
        <v>607</v>
      </c>
      <c r="AG12" s="53">
        <v>39233</v>
      </c>
      <c r="AH12" s="19"/>
      <c r="AI12" s="19"/>
      <c r="AJ12" s="18" t="s">
        <v>666</v>
      </c>
      <c r="AK12" s="18"/>
      <c r="AL12" s="18" t="s">
        <v>672</v>
      </c>
      <c r="AM12" s="18"/>
      <c r="AN12" s="18" t="s">
        <v>609</v>
      </c>
      <c r="AO12" s="18"/>
      <c r="AP12" s="18" t="s">
        <v>673</v>
      </c>
      <c r="AQ12" s="18" t="s">
        <v>674</v>
      </c>
      <c r="AR12" s="18" t="s">
        <v>675</v>
      </c>
      <c r="AS12" s="18" t="s">
        <v>676</v>
      </c>
      <c r="AT12" s="18" t="s">
        <v>653</v>
      </c>
      <c r="AU12" s="142">
        <v>20</v>
      </c>
      <c r="AV12" s="103" t="str">
        <f t="shared" si="0"/>
        <v>korras</v>
      </c>
    </row>
    <row r="13" spans="1:48" ht="117">
      <c r="A13" s="382" t="s">
        <v>571</v>
      </c>
      <c r="B13" s="81" t="s">
        <v>664</v>
      </c>
      <c r="C13" s="7" t="s">
        <v>1</v>
      </c>
      <c r="D13" s="23" t="s">
        <v>2651</v>
      </c>
      <c r="E13" s="8" t="s">
        <v>2595</v>
      </c>
      <c r="F13" s="6"/>
      <c r="G13" s="345" t="s">
        <v>4807</v>
      </c>
      <c r="H13" s="345"/>
      <c r="I13" s="345"/>
      <c r="J13" s="6"/>
      <c r="K13" s="31"/>
      <c r="L13" s="27" t="s">
        <v>4472</v>
      </c>
      <c r="M13" s="105" t="s">
        <v>4430</v>
      </c>
      <c r="N13" s="105" t="s">
        <v>618</v>
      </c>
      <c r="O13" s="104" t="s">
        <v>4606</v>
      </c>
      <c r="P13" s="104" t="s">
        <v>2839</v>
      </c>
      <c r="Q13" s="104" t="s">
        <v>4626</v>
      </c>
      <c r="R13" s="110">
        <v>44007</v>
      </c>
      <c r="S13" s="16" t="s">
        <v>754</v>
      </c>
      <c r="T13" s="25" t="s">
        <v>4267</v>
      </c>
      <c r="U13" s="25" t="s">
        <v>2625</v>
      </c>
      <c r="V13" s="77" t="s">
        <v>2625</v>
      </c>
      <c r="W13" s="78">
        <v>39233</v>
      </c>
      <c r="X13" s="6"/>
      <c r="Y13" s="77"/>
      <c r="Z13" s="25" t="s">
        <v>2653</v>
      </c>
      <c r="AA13" s="27" t="s">
        <v>3288</v>
      </c>
      <c r="AB13" s="318" t="s">
        <v>571</v>
      </c>
      <c r="AC13" s="241" t="s">
        <v>3284</v>
      </c>
      <c r="AD13" s="325" t="s">
        <v>671</v>
      </c>
      <c r="AE13" s="325">
        <v>0</v>
      </c>
      <c r="AF13" s="329" t="s">
        <v>3056</v>
      </c>
      <c r="AG13" s="53">
        <v>39233</v>
      </c>
      <c r="AH13" s="19"/>
      <c r="AI13" s="19"/>
      <c r="AJ13" s="18" t="s">
        <v>666</v>
      </c>
      <c r="AK13" s="18"/>
      <c r="AL13" s="18"/>
      <c r="AM13" s="18"/>
      <c r="AN13" s="18"/>
      <c r="AO13" s="18"/>
      <c r="AP13" s="18" t="s">
        <v>3285</v>
      </c>
      <c r="AQ13" s="18"/>
      <c r="AR13" s="18" t="s">
        <v>3286</v>
      </c>
      <c r="AS13" s="18" t="s">
        <v>3287</v>
      </c>
      <c r="AT13" s="18" t="s">
        <v>3149</v>
      </c>
      <c r="AU13" s="142">
        <v>49</v>
      </c>
      <c r="AV13" s="103" t="str">
        <f t="shared" si="0"/>
        <v>korras</v>
      </c>
    </row>
    <row r="14" spans="1:48" ht="125.5">
      <c r="A14" s="382" t="s">
        <v>576</v>
      </c>
      <c r="B14" s="81" t="s">
        <v>664</v>
      </c>
      <c r="C14" s="7" t="s">
        <v>1</v>
      </c>
      <c r="D14" s="23" t="s">
        <v>4830</v>
      </c>
      <c r="E14" s="8" t="s">
        <v>2600</v>
      </c>
      <c r="F14" s="6"/>
      <c r="G14" s="366" t="s">
        <v>4771</v>
      </c>
      <c r="H14" s="345"/>
      <c r="I14" s="345"/>
      <c r="J14" s="23" t="s">
        <v>4582</v>
      </c>
      <c r="K14" s="31"/>
      <c r="L14" s="27" t="s">
        <v>4472</v>
      </c>
      <c r="M14" s="127" t="s">
        <v>1172</v>
      </c>
      <c r="N14" s="105" t="s">
        <v>618</v>
      </c>
      <c r="O14" s="104" t="s">
        <v>4606</v>
      </c>
      <c r="P14" s="122" t="s">
        <v>2839</v>
      </c>
      <c r="Q14" s="104" t="s">
        <v>4626</v>
      </c>
      <c r="R14" s="110">
        <v>44007</v>
      </c>
      <c r="S14" s="16" t="s">
        <v>754</v>
      </c>
      <c r="T14" s="25" t="s">
        <v>4267</v>
      </c>
      <c r="U14" s="77" t="s">
        <v>2625</v>
      </c>
      <c r="V14" s="77" t="s">
        <v>2625</v>
      </c>
      <c r="W14" s="78">
        <v>39233</v>
      </c>
      <c r="X14" s="6"/>
      <c r="Y14" s="77"/>
      <c r="Z14" s="77" t="s">
        <v>2653</v>
      </c>
      <c r="AA14" s="27" t="s">
        <v>664</v>
      </c>
      <c r="AB14" s="319" t="s">
        <v>576</v>
      </c>
      <c r="AC14" s="235" t="s">
        <v>3307</v>
      </c>
      <c r="AD14" s="235" t="s">
        <v>671</v>
      </c>
      <c r="AE14" s="235">
        <v>0</v>
      </c>
      <c r="AF14" s="235" t="s">
        <v>3056</v>
      </c>
      <c r="AG14" s="53">
        <v>39233</v>
      </c>
      <c r="AH14" s="235"/>
      <c r="AI14" s="235"/>
      <c r="AJ14" s="244" t="s">
        <v>666</v>
      </c>
      <c r="AK14" s="244"/>
      <c r="AL14" s="18" t="s">
        <v>1172</v>
      </c>
      <c r="AM14" s="18"/>
      <c r="AN14" s="18" t="s">
        <v>609</v>
      </c>
      <c r="AO14" s="18"/>
      <c r="AP14" s="18" t="s">
        <v>3308</v>
      </c>
      <c r="AQ14" s="18" t="s">
        <v>3309</v>
      </c>
      <c r="AR14" s="235" t="s">
        <v>3310</v>
      </c>
      <c r="AS14" s="235" t="s">
        <v>3297</v>
      </c>
      <c r="AT14" s="244" t="s">
        <v>1177</v>
      </c>
      <c r="AU14" s="342">
        <v>32</v>
      </c>
      <c r="AV14" s="103" t="str">
        <f t="shared" si="0"/>
        <v>korras</v>
      </c>
    </row>
    <row r="15" spans="1:48" ht="78">
      <c r="A15" s="382" t="s">
        <v>586</v>
      </c>
      <c r="B15" s="81" t="s">
        <v>664</v>
      </c>
      <c r="C15" s="7" t="s">
        <v>1</v>
      </c>
      <c r="D15" s="6" t="s">
        <v>4830</v>
      </c>
      <c r="E15" s="8" t="s">
        <v>2611</v>
      </c>
      <c r="F15" s="6"/>
      <c r="G15" s="366" t="s">
        <v>4770</v>
      </c>
      <c r="H15" s="345" t="s">
        <v>4772</v>
      </c>
      <c r="I15" s="345"/>
      <c r="J15" s="6"/>
      <c r="K15" s="31"/>
      <c r="L15" s="27" t="s">
        <v>4475</v>
      </c>
      <c r="M15" s="105" t="s">
        <v>4430</v>
      </c>
      <c r="N15" s="105" t="s">
        <v>618</v>
      </c>
      <c r="O15" s="121" t="s">
        <v>4606</v>
      </c>
      <c r="P15" s="117" t="s">
        <v>2839</v>
      </c>
      <c r="Q15" s="105" t="s">
        <v>664</v>
      </c>
      <c r="R15" s="110">
        <v>44007</v>
      </c>
      <c r="S15" s="36" t="s">
        <v>754</v>
      </c>
      <c r="T15" s="25" t="s">
        <v>4267</v>
      </c>
      <c r="U15" s="25" t="s">
        <v>2625</v>
      </c>
      <c r="V15" s="25">
        <v>0</v>
      </c>
      <c r="W15" s="78">
        <v>37622</v>
      </c>
      <c r="X15" s="6"/>
      <c r="Y15" s="193"/>
      <c r="Z15" s="77" t="s">
        <v>2653</v>
      </c>
      <c r="AA15" s="79" t="s">
        <v>664</v>
      </c>
      <c r="AB15" s="70" t="s">
        <v>2692</v>
      </c>
      <c r="AC15" s="19"/>
      <c r="AD15" s="18"/>
      <c r="AE15" s="18"/>
      <c r="AF15" s="18"/>
      <c r="AG15" s="53"/>
      <c r="AH15" s="19"/>
      <c r="AI15" s="19"/>
      <c r="AJ15" s="18"/>
      <c r="AK15" s="18"/>
      <c r="AL15" s="18"/>
      <c r="AM15" s="18"/>
      <c r="AN15" s="18"/>
      <c r="AO15" s="18"/>
      <c r="AP15" s="18"/>
      <c r="AQ15" s="18"/>
      <c r="AR15" s="18"/>
      <c r="AS15" s="18"/>
      <c r="AT15" s="18"/>
      <c r="AU15" s="142"/>
      <c r="AV15" s="103" t="str">
        <f t="shared" si="0"/>
        <v>ei ole korras</v>
      </c>
    </row>
    <row r="16" spans="1:48" ht="78">
      <c r="A16" s="382" t="s">
        <v>381</v>
      </c>
      <c r="B16" s="6" t="s">
        <v>1150</v>
      </c>
      <c r="C16" s="7" t="s">
        <v>1</v>
      </c>
      <c r="D16" s="23" t="s">
        <v>2651</v>
      </c>
      <c r="E16" s="8" t="s">
        <v>2416</v>
      </c>
      <c r="F16" s="23" t="s">
        <v>2825</v>
      </c>
      <c r="G16" s="345"/>
      <c r="H16" s="345" t="s">
        <v>4794</v>
      </c>
      <c r="I16" s="345"/>
      <c r="J16" s="6"/>
      <c r="K16" s="31"/>
      <c r="L16" s="79"/>
      <c r="M16" s="105" t="str">
        <f>AL16</f>
        <v>puudub</v>
      </c>
      <c r="N16" s="106" t="s">
        <v>618</v>
      </c>
      <c r="O16" s="104" t="s">
        <v>4606</v>
      </c>
      <c r="P16" s="117" t="s">
        <v>2839</v>
      </c>
      <c r="Q16" s="104" t="s">
        <v>4488</v>
      </c>
      <c r="R16" s="110">
        <v>44007</v>
      </c>
      <c r="S16" s="16" t="s">
        <v>754</v>
      </c>
      <c r="T16" s="25" t="s">
        <v>4267</v>
      </c>
      <c r="U16" s="25" t="s">
        <v>2625</v>
      </c>
      <c r="V16" s="77" t="s">
        <v>2625</v>
      </c>
      <c r="W16" s="78">
        <v>37257</v>
      </c>
      <c r="X16" s="23" t="s">
        <v>664</v>
      </c>
      <c r="Y16" s="25" t="s">
        <v>644</v>
      </c>
      <c r="Z16" s="25" t="s">
        <v>2653</v>
      </c>
      <c r="AA16" s="27" t="s">
        <v>664</v>
      </c>
      <c r="AB16" s="17" t="s">
        <v>381</v>
      </c>
      <c r="AC16" s="18" t="s">
        <v>1151</v>
      </c>
      <c r="AD16" s="18" t="s">
        <v>1152</v>
      </c>
      <c r="AE16" s="18">
        <v>0</v>
      </c>
      <c r="AF16" s="18" t="s">
        <v>607</v>
      </c>
      <c r="AG16" s="53">
        <v>39083</v>
      </c>
      <c r="AH16" s="19" t="s">
        <v>664</v>
      </c>
      <c r="AI16" s="19" t="s">
        <v>664</v>
      </c>
      <c r="AJ16" s="18" t="s">
        <v>960</v>
      </c>
      <c r="AK16" s="18"/>
      <c r="AL16" s="18" t="s">
        <v>664</v>
      </c>
      <c r="AM16" s="18" t="s">
        <v>1153</v>
      </c>
      <c r="AN16" s="18" t="s">
        <v>609</v>
      </c>
      <c r="AO16" s="18"/>
      <c r="AP16" s="18" t="s">
        <v>1154</v>
      </c>
      <c r="AQ16" s="18" t="s">
        <v>1155</v>
      </c>
      <c r="AR16" s="18" t="s">
        <v>1156</v>
      </c>
      <c r="AS16" s="18" t="s">
        <v>1157</v>
      </c>
      <c r="AT16" s="18" t="s">
        <v>655</v>
      </c>
      <c r="AU16" s="142" t="s">
        <v>1150</v>
      </c>
      <c r="AV16" s="103" t="str">
        <f t="shared" si="0"/>
        <v>ei ole korras</v>
      </c>
    </row>
    <row r="17" spans="1:48" ht="104">
      <c r="A17" s="185" t="s">
        <v>414</v>
      </c>
      <c r="B17" s="23" t="s">
        <v>1943</v>
      </c>
      <c r="C17" s="7" t="s">
        <v>1</v>
      </c>
      <c r="D17" s="28" t="s">
        <v>4830</v>
      </c>
      <c r="E17" s="8" t="s">
        <v>2442</v>
      </c>
      <c r="F17" s="28" t="s">
        <v>2937</v>
      </c>
      <c r="G17" s="351" t="s">
        <v>4766</v>
      </c>
      <c r="H17" s="351" t="s">
        <v>4764</v>
      </c>
      <c r="I17" s="351" t="s">
        <v>4801</v>
      </c>
      <c r="J17" s="23" t="s">
        <v>3051</v>
      </c>
      <c r="K17" s="30"/>
      <c r="L17" s="27" t="s">
        <v>4612</v>
      </c>
      <c r="M17" s="105" t="str">
        <f>AL17</f>
        <v>http://eoigus.just.ee/?act=6&amp;subact=1&amp;OTSIDOC_W=224305</v>
      </c>
      <c r="N17" s="106" t="s">
        <v>618</v>
      </c>
      <c r="O17" s="104" t="s">
        <v>4606</v>
      </c>
      <c r="P17" s="116" t="s">
        <v>2839</v>
      </c>
      <c r="Q17" s="104" t="s">
        <v>4488</v>
      </c>
      <c r="R17" s="110">
        <v>44007</v>
      </c>
      <c r="S17" s="16" t="s">
        <v>2655</v>
      </c>
      <c r="T17" s="25" t="s">
        <v>4267</v>
      </c>
      <c r="U17" s="25" t="s">
        <v>2653</v>
      </c>
      <c r="V17" s="77">
        <v>0</v>
      </c>
      <c r="W17" s="78">
        <v>39448</v>
      </c>
      <c r="X17" s="23" t="s">
        <v>664</v>
      </c>
      <c r="Y17" s="25" t="s">
        <v>2918</v>
      </c>
      <c r="Z17" s="25" t="s">
        <v>2653</v>
      </c>
      <c r="AA17" s="27" t="s">
        <v>664</v>
      </c>
      <c r="AB17" s="17" t="s">
        <v>414</v>
      </c>
      <c r="AC17" s="18" t="s">
        <v>1944</v>
      </c>
      <c r="AD17" s="18" t="s">
        <v>1386</v>
      </c>
      <c r="AE17" s="18">
        <v>0</v>
      </c>
      <c r="AF17" s="18" t="s">
        <v>607</v>
      </c>
      <c r="AG17" s="53">
        <v>39692</v>
      </c>
      <c r="AH17" s="19" t="s">
        <v>664</v>
      </c>
      <c r="AI17" s="19" t="s">
        <v>664</v>
      </c>
      <c r="AJ17" s="18" t="s">
        <v>1945</v>
      </c>
      <c r="AK17" s="18"/>
      <c r="AL17" s="18" t="s">
        <v>1946</v>
      </c>
      <c r="AM17" s="18" t="s">
        <v>664</v>
      </c>
      <c r="AN17" s="18" t="s">
        <v>1889</v>
      </c>
      <c r="AO17" s="18"/>
      <c r="AP17" s="18" t="s">
        <v>415</v>
      </c>
      <c r="AQ17" s="18" t="s">
        <v>1947</v>
      </c>
      <c r="AR17" s="18" t="s">
        <v>1948</v>
      </c>
      <c r="AS17" s="18" t="s">
        <v>1949</v>
      </c>
      <c r="AT17" s="18" t="s">
        <v>1950</v>
      </c>
      <c r="AU17" s="142" t="s">
        <v>1943</v>
      </c>
      <c r="AV17" s="103" t="str">
        <f t="shared" si="0"/>
        <v>ei ole korras</v>
      </c>
    </row>
    <row r="18" spans="1:48" ht="247">
      <c r="A18" s="185" t="s">
        <v>430</v>
      </c>
      <c r="B18" s="6" t="s">
        <v>1979</v>
      </c>
      <c r="C18" s="7" t="s">
        <v>1</v>
      </c>
      <c r="D18" s="23" t="s">
        <v>4830</v>
      </c>
      <c r="E18" s="8" t="s">
        <v>2455</v>
      </c>
      <c r="F18" s="23" t="s">
        <v>3012</v>
      </c>
      <c r="G18" s="351" t="s">
        <v>4824</v>
      </c>
      <c r="H18" s="351"/>
      <c r="I18" s="351"/>
      <c r="J18" s="28" t="s">
        <v>3016</v>
      </c>
      <c r="K18" s="30" t="s">
        <v>4388</v>
      </c>
      <c r="L18" s="27" t="s">
        <v>2951</v>
      </c>
      <c r="M18" s="105" t="str">
        <f>AL18</f>
        <v>Loendi loomise aluseks on  Eesti Ortodontide Seltsi otsus</v>
      </c>
      <c r="N18" s="106" t="s">
        <v>618</v>
      </c>
      <c r="O18" s="104" t="s">
        <v>4606</v>
      </c>
      <c r="P18" s="104" t="s">
        <v>2839</v>
      </c>
      <c r="Q18" s="104" t="s">
        <v>4433</v>
      </c>
      <c r="R18" s="110">
        <v>44007</v>
      </c>
      <c r="S18" s="16" t="s">
        <v>754</v>
      </c>
      <c r="T18" s="25" t="s">
        <v>4270</v>
      </c>
      <c r="U18" s="25" t="s">
        <v>2625</v>
      </c>
      <c r="V18" s="77" t="s">
        <v>2625</v>
      </c>
      <c r="W18" s="78">
        <v>40909</v>
      </c>
      <c r="X18" s="23" t="s">
        <v>664</v>
      </c>
      <c r="Y18" s="25" t="s">
        <v>2757</v>
      </c>
      <c r="Z18" s="25" t="s">
        <v>2653</v>
      </c>
      <c r="AA18" s="27" t="s">
        <v>3013</v>
      </c>
      <c r="AB18" s="17" t="s">
        <v>430</v>
      </c>
      <c r="AC18" s="18" t="s">
        <v>1980</v>
      </c>
      <c r="AD18" s="18" t="s">
        <v>635</v>
      </c>
      <c r="AE18" s="18">
        <v>0</v>
      </c>
      <c r="AF18" s="18" t="s">
        <v>607</v>
      </c>
      <c r="AG18" s="53">
        <v>40909</v>
      </c>
      <c r="AH18" s="19" t="s">
        <v>664</v>
      </c>
      <c r="AI18" s="19" t="s">
        <v>664</v>
      </c>
      <c r="AJ18" s="18" t="s">
        <v>1750</v>
      </c>
      <c r="AK18" s="18"/>
      <c r="AL18" s="18" t="s">
        <v>1981</v>
      </c>
      <c r="AM18" s="18" t="s">
        <v>664</v>
      </c>
      <c r="AN18" s="18" t="s">
        <v>618</v>
      </c>
      <c r="AO18" s="18"/>
      <c r="AP18" s="18" t="s">
        <v>1982</v>
      </c>
      <c r="AQ18" s="18" t="s">
        <v>1983</v>
      </c>
      <c r="AR18" s="18" t="s">
        <v>664</v>
      </c>
      <c r="AS18" s="18" t="s">
        <v>931</v>
      </c>
      <c r="AT18" s="18" t="s">
        <v>992</v>
      </c>
      <c r="AU18" s="142" t="s">
        <v>1984</v>
      </c>
      <c r="AV18" s="103" t="str">
        <f t="shared" si="0"/>
        <v>korras</v>
      </c>
    </row>
    <row r="19" spans="1:48" ht="91">
      <c r="A19" s="185" t="s">
        <v>5</v>
      </c>
      <c r="B19" s="191" t="s">
        <v>633</v>
      </c>
      <c r="C19" s="7" t="s">
        <v>1</v>
      </c>
      <c r="D19" s="6" t="s">
        <v>4830</v>
      </c>
      <c r="E19" s="8" t="s">
        <v>2123</v>
      </c>
      <c r="F19" s="23" t="s">
        <v>4014</v>
      </c>
      <c r="G19" s="346" t="s">
        <v>4744</v>
      </c>
      <c r="H19" s="346"/>
      <c r="I19" s="346"/>
      <c r="J19" s="23" t="s">
        <v>4015</v>
      </c>
      <c r="K19" s="30"/>
      <c r="L19" s="79"/>
      <c r="M19" s="114" t="s">
        <v>4447</v>
      </c>
      <c r="N19" s="105" t="s">
        <v>618</v>
      </c>
      <c r="O19" s="104" t="s">
        <v>4606</v>
      </c>
      <c r="P19" s="105" t="s">
        <v>2839</v>
      </c>
      <c r="Q19" s="104" t="s">
        <v>4433</v>
      </c>
      <c r="R19" s="110">
        <v>44007</v>
      </c>
      <c r="S19" s="16" t="s">
        <v>754</v>
      </c>
      <c r="T19" s="124" t="s">
        <v>4267</v>
      </c>
      <c r="U19" s="25" t="s">
        <v>2625</v>
      </c>
      <c r="V19" s="25" t="s">
        <v>2625</v>
      </c>
      <c r="W19" s="78">
        <v>41275</v>
      </c>
      <c r="X19" s="23" t="s">
        <v>2652</v>
      </c>
      <c r="Y19" s="25" t="s">
        <v>3367</v>
      </c>
      <c r="Z19" s="25" t="s">
        <v>2653</v>
      </c>
      <c r="AA19" s="27" t="s">
        <v>4016</v>
      </c>
      <c r="AB19" s="17" t="s">
        <v>5</v>
      </c>
      <c r="AC19" s="18" t="s">
        <v>634</v>
      </c>
      <c r="AD19" s="18" t="s">
        <v>635</v>
      </c>
      <c r="AE19" s="18">
        <v>0</v>
      </c>
      <c r="AF19" s="18" t="s">
        <v>607</v>
      </c>
      <c r="AG19" s="53">
        <v>40909</v>
      </c>
      <c r="AH19" s="19" t="s">
        <v>3992</v>
      </c>
      <c r="AI19" s="19" t="s">
        <v>3992</v>
      </c>
      <c r="AJ19" s="18" t="s">
        <v>636</v>
      </c>
      <c r="AK19" s="18"/>
      <c r="AL19" s="18" t="s">
        <v>637</v>
      </c>
      <c r="AM19" s="18" t="s">
        <v>3992</v>
      </c>
      <c r="AN19" s="18" t="s">
        <v>618</v>
      </c>
      <c r="AO19" s="18"/>
      <c r="AP19" s="18" t="s">
        <v>638</v>
      </c>
      <c r="AQ19" s="18" t="s">
        <v>639</v>
      </c>
      <c r="AR19" s="18" t="s">
        <v>3992</v>
      </c>
      <c r="AS19" s="18" t="s">
        <v>640</v>
      </c>
      <c r="AT19" s="18" t="s">
        <v>641</v>
      </c>
      <c r="AU19" s="142" t="s">
        <v>642</v>
      </c>
      <c r="AV19" s="103" t="str">
        <f t="shared" si="0"/>
        <v>ei ole korras</v>
      </c>
    </row>
    <row r="20" spans="1:48" ht="78">
      <c r="A20" s="185" t="s">
        <v>64</v>
      </c>
      <c r="B20" s="6" t="s">
        <v>901</v>
      </c>
      <c r="C20" s="7" t="s">
        <v>1</v>
      </c>
      <c r="D20" s="23" t="s">
        <v>4830</v>
      </c>
      <c r="E20" s="8" t="s">
        <v>2176</v>
      </c>
      <c r="F20" s="193"/>
      <c r="G20" s="189" t="s">
        <v>4746</v>
      </c>
      <c r="H20" s="346"/>
      <c r="I20" s="367"/>
      <c r="J20" s="23" t="s">
        <v>4037</v>
      </c>
      <c r="K20" s="30"/>
      <c r="L20" s="79"/>
      <c r="M20" s="282" t="s">
        <v>4459</v>
      </c>
      <c r="N20" s="105" t="s">
        <v>618</v>
      </c>
      <c r="O20" s="104" t="s">
        <v>4606</v>
      </c>
      <c r="P20" s="104" t="s">
        <v>2839</v>
      </c>
      <c r="Q20" s="104" t="s">
        <v>4488</v>
      </c>
      <c r="R20" s="110">
        <v>44007</v>
      </c>
      <c r="S20" s="36" t="s">
        <v>754</v>
      </c>
      <c r="T20" s="124" t="s">
        <v>4267</v>
      </c>
      <c r="U20" s="77" t="s">
        <v>2653</v>
      </c>
      <c r="V20" s="77">
        <v>0</v>
      </c>
      <c r="W20" s="78">
        <v>39934</v>
      </c>
      <c r="X20" s="6"/>
      <c r="Y20" s="77" t="s">
        <v>4148</v>
      </c>
      <c r="Z20" s="25" t="s">
        <v>2653</v>
      </c>
      <c r="AA20" s="79"/>
      <c r="AB20" s="17" t="s">
        <v>64</v>
      </c>
      <c r="AC20" s="18" t="s">
        <v>902</v>
      </c>
      <c r="AD20" s="18" t="s">
        <v>903</v>
      </c>
      <c r="AE20" s="18">
        <v>0</v>
      </c>
      <c r="AF20" s="18" t="s">
        <v>607</v>
      </c>
      <c r="AG20" s="53">
        <v>39814</v>
      </c>
      <c r="AH20" s="19"/>
      <c r="AI20" s="19"/>
      <c r="AJ20" s="18" t="s">
        <v>904</v>
      </c>
      <c r="AK20" s="18"/>
      <c r="AL20" s="18"/>
      <c r="AM20" s="18"/>
      <c r="AN20" s="18" t="s">
        <v>609</v>
      </c>
      <c r="AO20" s="18"/>
      <c r="AP20" s="18" t="s">
        <v>905</v>
      </c>
      <c r="AQ20" s="18" t="s">
        <v>906</v>
      </c>
      <c r="AR20" s="18"/>
      <c r="AS20" s="18" t="s">
        <v>907</v>
      </c>
      <c r="AT20" s="18" t="s">
        <v>908</v>
      </c>
      <c r="AU20" s="142" t="s">
        <v>901</v>
      </c>
      <c r="AV20" s="103" t="str">
        <f t="shared" si="0"/>
        <v>ei ole korras</v>
      </c>
    </row>
    <row r="21" spans="1:48" ht="78">
      <c r="A21" s="185" t="s">
        <v>65</v>
      </c>
      <c r="B21" s="6" t="s">
        <v>909</v>
      </c>
      <c r="C21" s="7" t="s">
        <v>1</v>
      </c>
      <c r="D21" s="23" t="s">
        <v>4830</v>
      </c>
      <c r="E21" s="8" t="s">
        <v>2177</v>
      </c>
      <c r="F21" s="193"/>
      <c r="G21" s="189" t="s">
        <v>4746</v>
      </c>
      <c r="H21" s="346"/>
      <c r="I21" s="367"/>
      <c r="J21" s="23" t="s">
        <v>4037</v>
      </c>
      <c r="K21" s="30"/>
      <c r="L21" s="79"/>
      <c r="M21" s="379" t="s">
        <v>4459</v>
      </c>
      <c r="N21" s="105" t="s">
        <v>618</v>
      </c>
      <c r="O21" s="104" t="s">
        <v>4606</v>
      </c>
      <c r="P21" s="104" t="s">
        <v>2839</v>
      </c>
      <c r="Q21" s="104" t="s">
        <v>4488</v>
      </c>
      <c r="R21" s="110">
        <v>44007</v>
      </c>
      <c r="S21" s="36" t="s">
        <v>754</v>
      </c>
      <c r="T21" s="124" t="s">
        <v>4267</v>
      </c>
      <c r="U21" s="77" t="s">
        <v>2653</v>
      </c>
      <c r="V21" s="77">
        <v>0</v>
      </c>
      <c r="W21" s="78">
        <v>39934</v>
      </c>
      <c r="X21" s="6"/>
      <c r="Y21" s="77" t="s">
        <v>4148</v>
      </c>
      <c r="Z21" s="25" t="s">
        <v>2653</v>
      </c>
      <c r="AA21" s="79"/>
      <c r="AB21" s="17" t="s">
        <v>65</v>
      </c>
      <c r="AC21" s="18" t="s">
        <v>910</v>
      </c>
      <c r="AD21" s="18" t="s">
        <v>903</v>
      </c>
      <c r="AE21" s="18">
        <v>0</v>
      </c>
      <c r="AF21" s="18" t="s">
        <v>607</v>
      </c>
      <c r="AG21" s="53">
        <v>39814</v>
      </c>
      <c r="AH21" s="19"/>
      <c r="AI21" s="19"/>
      <c r="AJ21" s="18" t="s">
        <v>904</v>
      </c>
      <c r="AK21" s="18"/>
      <c r="AL21" s="18"/>
      <c r="AM21" s="18"/>
      <c r="AN21" s="18" t="s">
        <v>609</v>
      </c>
      <c r="AO21" s="18"/>
      <c r="AP21" s="18" t="s">
        <v>911</v>
      </c>
      <c r="AQ21" s="18" t="s">
        <v>906</v>
      </c>
      <c r="AR21" s="18"/>
      <c r="AS21" s="18" t="s">
        <v>907</v>
      </c>
      <c r="AT21" s="18" t="s">
        <v>908</v>
      </c>
      <c r="AU21" s="142" t="s">
        <v>909</v>
      </c>
      <c r="AV21" s="103" t="str">
        <f t="shared" si="0"/>
        <v>ei ole korras</v>
      </c>
    </row>
    <row r="22" spans="1:48" ht="78">
      <c r="A22" s="185" t="s">
        <v>100</v>
      </c>
      <c r="B22" s="6" t="s">
        <v>1036</v>
      </c>
      <c r="C22" s="7" t="s">
        <v>1</v>
      </c>
      <c r="D22" s="23" t="s">
        <v>4830</v>
      </c>
      <c r="E22" s="8" t="s">
        <v>2211</v>
      </c>
      <c r="F22" s="6"/>
      <c r="G22" s="28" t="s">
        <v>4748</v>
      </c>
      <c r="H22" s="348"/>
      <c r="I22" s="348"/>
      <c r="J22" s="23" t="s">
        <v>4037</v>
      </c>
      <c r="K22" s="30"/>
      <c r="L22" s="79"/>
      <c r="M22" s="105" t="str">
        <f t="shared" ref="M22:M30" si="1">AL22</f>
        <v>Loendi loomise aluseks on  Eesti Ortodontide Seltsi otsus.</v>
      </c>
      <c r="N22" s="105" t="s">
        <v>618</v>
      </c>
      <c r="O22" s="64" t="s">
        <v>4606</v>
      </c>
      <c r="P22" s="384" t="s">
        <v>2839</v>
      </c>
      <c r="Q22" s="77" t="s">
        <v>4433</v>
      </c>
      <c r="R22" s="110">
        <v>44007</v>
      </c>
      <c r="S22" s="36" t="s">
        <v>754</v>
      </c>
      <c r="T22" s="25" t="s">
        <v>4267</v>
      </c>
      <c r="U22" s="25" t="s">
        <v>2625</v>
      </c>
      <c r="V22" s="77">
        <v>0</v>
      </c>
      <c r="W22" s="78">
        <v>41275</v>
      </c>
      <c r="X22" s="6"/>
      <c r="Y22" s="85" t="s">
        <v>2757</v>
      </c>
      <c r="Z22" s="25" t="s">
        <v>2653</v>
      </c>
      <c r="AA22" s="79"/>
      <c r="AB22" s="17" t="s">
        <v>1037</v>
      </c>
      <c r="AC22" s="18" t="s">
        <v>1038</v>
      </c>
      <c r="AD22" s="18" t="s">
        <v>635</v>
      </c>
      <c r="AE22" s="18">
        <v>0</v>
      </c>
      <c r="AF22" s="18" t="s">
        <v>607</v>
      </c>
      <c r="AG22" s="53">
        <v>40909</v>
      </c>
      <c r="AH22" s="19"/>
      <c r="AI22" s="19"/>
      <c r="AJ22" s="18" t="s">
        <v>636</v>
      </c>
      <c r="AK22" s="18"/>
      <c r="AL22" s="18" t="s">
        <v>637</v>
      </c>
      <c r="AM22" s="18"/>
      <c r="AN22" s="18" t="s">
        <v>618</v>
      </c>
      <c r="AO22" s="18"/>
      <c r="AP22" s="18" t="s">
        <v>1039</v>
      </c>
      <c r="AQ22" s="18" t="s">
        <v>1040</v>
      </c>
      <c r="AR22" s="18" t="s">
        <v>1041</v>
      </c>
      <c r="AS22" s="18" t="s">
        <v>931</v>
      </c>
      <c r="AT22" s="18" t="s">
        <v>992</v>
      </c>
      <c r="AU22" s="142" t="s">
        <v>1042</v>
      </c>
      <c r="AV22" s="103" t="str">
        <f t="shared" si="0"/>
        <v>ei ole korras</v>
      </c>
    </row>
    <row r="23" spans="1:48" ht="78">
      <c r="A23" s="185" t="s">
        <v>103</v>
      </c>
      <c r="B23" s="6" t="s">
        <v>1043</v>
      </c>
      <c r="C23" s="7" t="s">
        <v>1</v>
      </c>
      <c r="D23" s="23" t="s">
        <v>4830</v>
      </c>
      <c r="E23" s="8" t="s">
        <v>2214</v>
      </c>
      <c r="F23" s="6"/>
      <c r="G23" s="28" t="s">
        <v>4749</v>
      </c>
      <c r="H23" s="348"/>
      <c r="I23" s="348"/>
      <c r="J23" s="23" t="s">
        <v>4037</v>
      </c>
      <c r="K23" s="30"/>
      <c r="L23" s="27" t="s">
        <v>4472</v>
      </c>
      <c r="M23" s="105" t="str">
        <f t="shared" si="1"/>
        <v>Loendi loomise aluseks on  Eesti Ortodontile Seltsi otsus.</v>
      </c>
      <c r="N23" s="105" t="s">
        <v>618</v>
      </c>
      <c r="O23" s="104" t="s">
        <v>4606</v>
      </c>
      <c r="P23" s="370" t="s">
        <v>2839</v>
      </c>
      <c r="Q23" s="105" t="s">
        <v>4433</v>
      </c>
      <c r="R23" s="110">
        <v>44007</v>
      </c>
      <c r="S23" s="36" t="s">
        <v>754</v>
      </c>
      <c r="T23" s="25" t="s">
        <v>4267</v>
      </c>
      <c r="U23" s="25" t="s">
        <v>2625</v>
      </c>
      <c r="V23" s="25" t="s">
        <v>2625</v>
      </c>
      <c r="W23" s="78">
        <v>41275</v>
      </c>
      <c r="X23" s="6"/>
      <c r="Y23" s="77" t="s">
        <v>3367</v>
      </c>
      <c r="Z23" s="25" t="s">
        <v>2653</v>
      </c>
      <c r="AA23" s="79"/>
      <c r="AB23" s="17" t="s">
        <v>1044</v>
      </c>
      <c r="AC23" s="18" t="s">
        <v>1045</v>
      </c>
      <c r="AD23" s="18" t="s">
        <v>1028</v>
      </c>
      <c r="AE23" s="18">
        <v>0</v>
      </c>
      <c r="AF23" s="18" t="s">
        <v>607</v>
      </c>
      <c r="AG23" s="53">
        <v>40909</v>
      </c>
      <c r="AH23" s="19"/>
      <c r="AI23" s="19"/>
      <c r="AJ23" s="18" t="s">
        <v>636</v>
      </c>
      <c r="AK23" s="18"/>
      <c r="AL23" s="18" t="s">
        <v>1029</v>
      </c>
      <c r="AM23" s="18"/>
      <c r="AN23" s="18" t="s">
        <v>618</v>
      </c>
      <c r="AO23" s="18"/>
      <c r="AP23" s="18" t="s">
        <v>1046</v>
      </c>
      <c r="AQ23" s="18" t="s">
        <v>1047</v>
      </c>
      <c r="AR23" s="18" t="s">
        <v>106</v>
      </c>
      <c r="AS23" s="18" t="s">
        <v>931</v>
      </c>
      <c r="AT23" s="18" t="s">
        <v>716</v>
      </c>
      <c r="AU23" s="142" t="s">
        <v>1048</v>
      </c>
      <c r="AV23" s="103" t="str">
        <f t="shared" si="0"/>
        <v>ei ole korras</v>
      </c>
    </row>
    <row r="24" spans="1:48" ht="78">
      <c r="A24" s="185" t="s">
        <v>104</v>
      </c>
      <c r="B24" s="6" t="s">
        <v>1049</v>
      </c>
      <c r="C24" s="7" t="s">
        <v>1</v>
      </c>
      <c r="D24" s="23" t="s">
        <v>4830</v>
      </c>
      <c r="E24" s="8" t="s">
        <v>2215</v>
      </c>
      <c r="F24" s="6"/>
      <c r="G24" s="28" t="s">
        <v>4749</v>
      </c>
      <c r="H24" s="348"/>
      <c r="I24" s="348"/>
      <c r="J24" s="23" t="s">
        <v>4037</v>
      </c>
      <c r="K24" s="30"/>
      <c r="L24" s="27" t="s">
        <v>4472</v>
      </c>
      <c r="M24" s="105" t="str">
        <f t="shared" si="1"/>
        <v>Loendi loomise aluseks on  Eesti Ortodontide Seltsi otsus.</v>
      </c>
      <c r="N24" s="105" t="s">
        <v>618</v>
      </c>
      <c r="O24" s="104" t="s">
        <v>4606</v>
      </c>
      <c r="P24" s="77" t="s">
        <v>2839</v>
      </c>
      <c r="Q24" s="105" t="s">
        <v>4433</v>
      </c>
      <c r="R24" s="110">
        <v>44007</v>
      </c>
      <c r="S24" s="36" t="s">
        <v>754</v>
      </c>
      <c r="T24" s="25" t="s">
        <v>4267</v>
      </c>
      <c r="U24" s="25" t="s">
        <v>2625</v>
      </c>
      <c r="V24" s="25" t="s">
        <v>2625</v>
      </c>
      <c r="W24" s="78">
        <v>41275</v>
      </c>
      <c r="X24" s="6"/>
      <c r="Y24" s="77" t="s">
        <v>3367</v>
      </c>
      <c r="Z24" s="25" t="s">
        <v>2653</v>
      </c>
      <c r="AA24" s="79"/>
      <c r="AB24" s="17" t="s">
        <v>104</v>
      </c>
      <c r="AC24" s="18" t="s">
        <v>1050</v>
      </c>
      <c r="AD24" s="18" t="s">
        <v>1028</v>
      </c>
      <c r="AE24" s="18">
        <v>0</v>
      </c>
      <c r="AF24" s="18" t="s">
        <v>607</v>
      </c>
      <c r="AG24" s="53">
        <v>40909</v>
      </c>
      <c r="AH24" s="19"/>
      <c r="AI24" s="19"/>
      <c r="AJ24" s="18" t="s">
        <v>636</v>
      </c>
      <c r="AK24" s="18"/>
      <c r="AL24" s="18" t="s">
        <v>637</v>
      </c>
      <c r="AM24" s="18"/>
      <c r="AN24" s="18" t="s">
        <v>618</v>
      </c>
      <c r="AO24" s="18"/>
      <c r="AP24" s="18" t="s">
        <v>1051</v>
      </c>
      <c r="AQ24" s="18" t="s">
        <v>1052</v>
      </c>
      <c r="AR24" s="18" t="s">
        <v>1053</v>
      </c>
      <c r="AS24" s="18" t="s">
        <v>931</v>
      </c>
      <c r="AT24" s="18" t="s">
        <v>716</v>
      </c>
      <c r="AU24" s="142" t="s">
        <v>1054</v>
      </c>
      <c r="AV24" s="103" t="str">
        <f t="shared" si="0"/>
        <v>ei ole korras</v>
      </c>
    </row>
    <row r="25" spans="1:48" ht="78">
      <c r="A25" s="185" t="s">
        <v>105</v>
      </c>
      <c r="B25" s="6" t="s">
        <v>1055</v>
      </c>
      <c r="C25" s="7" t="s">
        <v>1</v>
      </c>
      <c r="D25" s="23" t="s">
        <v>4830</v>
      </c>
      <c r="E25" s="8" t="s">
        <v>2216</v>
      </c>
      <c r="F25" s="6"/>
      <c r="G25" s="28" t="s">
        <v>4749</v>
      </c>
      <c r="H25" s="348"/>
      <c r="I25" s="348"/>
      <c r="J25" s="23" t="s">
        <v>4037</v>
      </c>
      <c r="K25" s="30"/>
      <c r="L25" s="27" t="s">
        <v>4472</v>
      </c>
      <c r="M25" s="16" t="str">
        <f t="shared" si="1"/>
        <v>Loendi loomise aluseks on  Eesti Ortodontide Seltsi otsus.</v>
      </c>
      <c r="N25" s="105" t="s">
        <v>618</v>
      </c>
      <c r="O25" s="104" t="s">
        <v>4606</v>
      </c>
      <c r="P25" s="380" t="s">
        <v>2839</v>
      </c>
      <c r="Q25" s="105" t="s">
        <v>4433</v>
      </c>
      <c r="R25" s="110">
        <v>44007</v>
      </c>
      <c r="S25" s="36" t="s">
        <v>754</v>
      </c>
      <c r="T25" s="25" t="s">
        <v>4267</v>
      </c>
      <c r="U25" s="25" t="s">
        <v>2625</v>
      </c>
      <c r="V25" s="25" t="s">
        <v>2625</v>
      </c>
      <c r="W25" s="78">
        <v>41275</v>
      </c>
      <c r="X25" s="191"/>
      <c r="Y25" s="77" t="s">
        <v>3367</v>
      </c>
      <c r="Z25" s="25" t="s">
        <v>2653</v>
      </c>
      <c r="AA25" s="79"/>
      <c r="AB25" s="17" t="s">
        <v>105</v>
      </c>
      <c r="AC25" s="18" t="s">
        <v>1056</v>
      </c>
      <c r="AD25" s="18" t="s">
        <v>635</v>
      </c>
      <c r="AE25" s="18">
        <v>0</v>
      </c>
      <c r="AF25" s="18" t="s">
        <v>607</v>
      </c>
      <c r="AG25" s="53">
        <v>40909</v>
      </c>
      <c r="AH25" s="19"/>
      <c r="AI25" s="19"/>
      <c r="AJ25" s="18" t="s">
        <v>636</v>
      </c>
      <c r="AK25" s="18"/>
      <c r="AL25" s="18" t="s">
        <v>637</v>
      </c>
      <c r="AM25" s="18"/>
      <c r="AN25" s="18" t="s">
        <v>618</v>
      </c>
      <c r="AO25" s="18"/>
      <c r="AP25" s="18" t="s">
        <v>1057</v>
      </c>
      <c r="AQ25" s="18" t="s">
        <v>1058</v>
      </c>
      <c r="AR25" s="18" t="s">
        <v>603</v>
      </c>
      <c r="AS25" s="18" t="s">
        <v>931</v>
      </c>
      <c r="AT25" s="18" t="s">
        <v>992</v>
      </c>
      <c r="AU25" s="142" t="s">
        <v>1055</v>
      </c>
      <c r="AV25" s="103" t="str">
        <f t="shared" si="0"/>
        <v>ei ole korras</v>
      </c>
    </row>
    <row r="26" spans="1:48" ht="91">
      <c r="A26" s="185" t="s">
        <v>158</v>
      </c>
      <c r="B26" s="6" t="s">
        <v>1245</v>
      </c>
      <c r="C26" s="7" t="s">
        <v>1</v>
      </c>
      <c r="D26" s="23" t="s">
        <v>4830</v>
      </c>
      <c r="E26" s="8" t="s">
        <v>2260</v>
      </c>
      <c r="F26" s="6"/>
      <c r="G26" s="28" t="s">
        <v>4749</v>
      </c>
      <c r="H26" s="348"/>
      <c r="I26" s="348"/>
      <c r="J26" s="73" t="s">
        <v>3627</v>
      </c>
      <c r="K26" s="30" t="s">
        <v>4430</v>
      </c>
      <c r="L26" s="72" t="s">
        <v>3626</v>
      </c>
      <c r="M26" s="105" t="str">
        <f t="shared" si="1"/>
        <v>Loendi loomise aluseks on  Eesti Ortodontide Seltsi otsus.</v>
      </c>
      <c r="N26" s="106" t="s">
        <v>618</v>
      </c>
      <c r="O26" s="104" t="s">
        <v>4606</v>
      </c>
      <c r="P26" s="30" t="s">
        <v>2839</v>
      </c>
      <c r="Q26" s="23" t="s">
        <v>4585</v>
      </c>
      <c r="R26" s="110">
        <v>44007</v>
      </c>
      <c r="S26" s="16" t="s">
        <v>754</v>
      </c>
      <c r="T26" s="25" t="s">
        <v>4267</v>
      </c>
      <c r="U26" s="25" t="s">
        <v>2625</v>
      </c>
      <c r="V26" s="25" t="s">
        <v>2625</v>
      </c>
      <c r="W26" s="78">
        <v>41275</v>
      </c>
      <c r="X26" s="23" t="s">
        <v>2625</v>
      </c>
      <c r="Y26" s="25" t="s">
        <v>3367</v>
      </c>
      <c r="Z26" s="25" t="s">
        <v>2653</v>
      </c>
      <c r="AA26" s="27" t="s">
        <v>3672</v>
      </c>
      <c r="AB26" s="17" t="s">
        <v>158</v>
      </c>
      <c r="AC26" s="18" t="s">
        <v>1246</v>
      </c>
      <c r="AD26" s="18" t="s">
        <v>635</v>
      </c>
      <c r="AE26" s="18">
        <v>0</v>
      </c>
      <c r="AF26" s="18" t="s">
        <v>607</v>
      </c>
      <c r="AG26" s="53">
        <v>41275</v>
      </c>
      <c r="AH26" s="19"/>
      <c r="AI26" s="19"/>
      <c r="AJ26" s="18" t="s">
        <v>636</v>
      </c>
      <c r="AK26" s="18"/>
      <c r="AL26" s="18" t="s">
        <v>637</v>
      </c>
      <c r="AM26" s="18"/>
      <c r="AN26" s="18" t="s">
        <v>609</v>
      </c>
      <c r="AO26" s="18"/>
      <c r="AP26" s="18" t="s">
        <v>1247</v>
      </c>
      <c r="AQ26" s="18" t="s">
        <v>159</v>
      </c>
      <c r="AR26" s="18" t="s">
        <v>1248</v>
      </c>
      <c r="AS26" s="18" t="s">
        <v>931</v>
      </c>
      <c r="AT26" s="18" t="s">
        <v>992</v>
      </c>
      <c r="AU26" s="142" t="s">
        <v>1249</v>
      </c>
      <c r="AV26" s="103" t="str">
        <f t="shared" si="0"/>
        <v>korras</v>
      </c>
    </row>
    <row r="27" spans="1:48" ht="78">
      <c r="A27" s="185" t="s">
        <v>351</v>
      </c>
      <c r="B27" s="6" t="s">
        <v>1761</v>
      </c>
      <c r="C27" s="7" t="s">
        <v>1</v>
      </c>
      <c r="D27" s="23" t="s">
        <v>4830</v>
      </c>
      <c r="E27" s="8" t="s">
        <v>2392</v>
      </c>
      <c r="F27" s="23" t="s">
        <v>2756</v>
      </c>
      <c r="G27" s="28" t="s">
        <v>4748</v>
      </c>
      <c r="H27" s="348"/>
      <c r="I27" s="348"/>
      <c r="J27" s="6"/>
      <c r="K27" s="31"/>
      <c r="L27" s="79"/>
      <c r="M27" s="105" t="str">
        <f t="shared" si="1"/>
        <v>Loendi loomise aluseks on  Eesti Ortodontide Seltsi otsus.</v>
      </c>
      <c r="N27" s="106" t="s">
        <v>618</v>
      </c>
      <c r="O27" s="64" t="s">
        <v>4606</v>
      </c>
      <c r="P27" s="23" t="s">
        <v>2839</v>
      </c>
      <c r="Q27" s="25" t="s">
        <v>4625</v>
      </c>
      <c r="R27" s="110">
        <v>44007</v>
      </c>
      <c r="S27" s="16" t="s">
        <v>754</v>
      </c>
      <c r="T27" s="25" t="s">
        <v>4267</v>
      </c>
      <c r="U27" s="25" t="s">
        <v>2625</v>
      </c>
      <c r="V27" s="77">
        <v>0</v>
      </c>
      <c r="W27" s="78">
        <v>41275</v>
      </c>
      <c r="X27" s="23" t="s">
        <v>664</v>
      </c>
      <c r="Y27" s="25" t="s">
        <v>2757</v>
      </c>
      <c r="Z27" s="25" t="s">
        <v>2653</v>
      </c>
      <c r="AA27" s="27" t="s">
        <v>664</v>
      </c>
      <c r="AB27" s="17" t="s">
        <v>1762</v>
      </c>
      <c r="AC27" s="98" t="s">
        <v>1763</v>
      </c>
      <c r="AD27" s="18" t="s">
        <v>635</v>
      </c>
      <c r="AE27" s="18">
        <v>0</v>
      </c>
      <c r="AF27" s="18" t="s">
        <v>607</v>
      </c>
      <c r="AG27" s="53">
        <v>40179</v>
      </c>
      <c r="AH27" s="19" t="s">
        <v>664</v>
      </c>
      <c r="AI27" s="238" t="s">
        <v>664</v>
      </c>
      <c r="AJ27" s="18" t="s">
        <v>636</v>
      </c>
      <c r="AK27" s="18"/>
      <c r="AL27" s="18" t="s">
        <v>637</v>
      </c>
      <c r="AM27" s="18" t="s">
        <v>664</v>
      </c>
      <c r="AN27" s="18" t="s">
        <v>618</v>
      </c>
      <c r="AO27" s="98"/>
      <c r="AP27" s="18" t="s">
        <v>1764</v>
      </c>
      <c r="AQ27" s="18" t="s">
        <v>1765</v>
      </c>
      <c r="AR27" s="18" t="s">
        <v>1766</v>
      </c>
      <c r="AS27" s="18" t="s">
        <v>931</v>
      </c>
      <c r="AT27" s="18" t="s">
        <v>992</v>
      </c>
      <c r="AU27" s="142" t="s">
        <v>1767</v>
      </c>
      <c r="AV27" s="103" t="str">
        <f t="shared" si="0"/>
        <v>ei ole korras</v>
      </c>
    </row>
    <row r="28" spans="1:48" ht="78">
      <c r="A28" s="185" t="s">
        <v>352</v>
      </c>
      <c r="B28" s="6" t="s">
        <v>1768</v>
      </c>
      <c r="C28" s="7" t="s">
        <v>1</v>
      </c>
      <c r="D28" s="23" t="s">
        <v>4830</v>
      </c>
      <c r="E28" s="8" t="s">
        <v>2393</v>
      </c>
      <c r="F28" s="23" t="s">
        <v>2758</v>
      </c>
      <c r="G28" s="28" t="s">
        <v>4749</v>
      </c>
      <c r="H28" s="348"/>
      <c r="I28" s="348"/>
      <c r="J28" s="6"/>
      <c r="K28" s="31"/>
      <c r="L28" s="79"/>
      <c r="M28" s="105" t="str">
        <f t="shared" si="1"/>
        <v>Loendi loomise aluseks on  Eesti Ortodontide Seltsi otsus.</v>
      </c>
      <c r="N28" s="106" t="s">
        <v>618</v>
      </c>
      <c r="O28" s="64" t="s">
        <v>4606</v>
      </c>
      <c r="P28" s="106" t="s">
        <v>2839</v>
      </c>
      <c r="Q28" s="25" t="s">
        <v>4433</v>
      </c>
      <c r="R28" s="110">
        <v>44007</v>
      </c>
      <c r="S28" s="16" t="s">
        <v>754</v>
      </c>
      <c r="T28" s="25" t="s">
        <v>4267</v>
      </c>
      <c r="U28" s="25" t="s">
        <v>2625</v>
      </c>
      <c r="V28" s="77" t="s">
        <v>2625</v>
      </c>
      <c r="W28" s="78">
        <v>41275</v>
      </c>
      <c r="X28" s="23" t="s">
        <v>664</v>
      </c>
      <c r="Y28" s="25" t="s">
        <v>2757</v>
      </c>
      <c r="Z28" s="25" t="s">
        <v>2653</v>
      </c>
      <c r="AA28" s="27" t="s">
        <v>664</v>
      </c>
      <c r="AB28" s="17" t="s">
        <v>352</v>
      </c>
      <c r="AC28" s="98" t="s">
        <v>1769</v>
      </c>
      <c r="AD28" s="18" t="s">
        <v>635</v>
      </c>
      <c r="AE28" s="18">
        <v>0</v>
      </c>
      <c r="AF28" s="18" t="s">
        <v>607</v>
      </c>
      <c r="AG28" s="53">
        <v>40179</v>
      </c>
      <c r="AH28" s="19" t="s">
        <v>664</v>
      </c>
      <c r="AI28" s="19" t="s">
        <v>664</v>
      </c>
      <c r="AJ28" s="18" t="s">
        <v>636</v>
      </c>
      <c r="AK28" s="18"/>
      <c r="AL28" s="18" t="s">
        <v>637</v>
      </c>
      <c r="AM28" s="18" t="s">
        <v>664</v>
      </c>
      <c r="AN28" s="18" t="s">
        <v>618</v>
      </c>
      <c r="AO28" s="98"/>
      <c r="AP28" s="18" t="s">
        <v>1770</v>
      </c>
      <c r="AQ28" s="18" t="s">
        <v>353</v>
      </c>
      <c r="AR28" s="18" t="s">
        <v>1771</v>
      </c>
      <c r="AS28" s="18" t="s">
        <v>1772</v>
      </c>
      <c r="AT28" s="18" t="s">
        <v>992</v>
      </c>
      <c r="AU28" s="142" t="s">
        <v>1773</v>
      </c>
      <c r="AV28" s="103" t="str">
        <f t="shared" si="0"/>
        <v>ei ole korras</v>
      </c>
    </row>
    <row r="29" spans="1:48" ht="78">
      <c r="A29" s="185" t="s">
        <v>364</v>
      </c>
      <c r="B29" s="6" t="s">
        <v>1811</v>
      </c>
      <c r="C29" s="7" t="s">
        <v>1</v>
      </c>
      <c r="D29" s="23" t="s">
        <v>4830</v>
      </c>
      <c r="E29" s="8" t="s">
        <v>2402</v>
      </c>
      <c r="F29" s="23" t="s">
        <v>2782</v>
      </c>
      <c r="G29" s="28" t="s">
        <v>4748</v>
      </c>
      <c r="H29" s="348"/>
      <c r="I29" s="348"/>
      <c r="J29" s="23" t="s">
        <v>3019</v>
      </c>
      <c r="K29" s="30"/>
      <c r="L29" s="79"/>
      <c r="M29" s="105" t="str">
        <f t="shared" si="1"/>
        <v>Loendi loomise aluseks on  Eesti Ortodontide Seltsi otsus.</v>
      </c>
      <c r="N29" s="106" t="s">
        <v>618</v>
      </c>
      <c r="O29" s="104" t="s">
        <v>4606</v>
      </c>
      <c r="P29" s="106" t="s">
        <v>2839</v>
      </c>
      <c r="Q29" s="25" t="s">
        <v>4433</v>
      </c>
      <c r="R29" s="110">
        <v>44007</v>
      </c>
      <c r="S29" s="16" t="s">
        <v>754</v>
      </c>
      <c r="T29" s="25" t="s">
        <v>4261</v>
      </c>
      <c r="U29" s="25" t="s">
        <v>2625</v>
      </c>
      <c r="V29" s="77">
        <v>0</v>
      </c>
      <c r="W29" s="78">
        <v>41275</v>
      </c>
      <c r="X29" s="23" t="s">
        <v>664</v>
      </c>
      <c r="Y29" s="25" t="s">
        <v>2757</v>
      </c>
      <c r="Z29" s="25" t="s">
        <v>2653</v>
      </c>
      <c r="AA29" s="25" t="s">
        <v>664</v>
      </c>
      <c r="AB29" s="17" t="s">
        <v>364</v>
      </c>
      <c r="AC29" s="18" t="s">
        <v>1812</v>
      </c>
      <c r="AD29" s="18" t="s">
        <v>635</v>
      </c>
      <c r="AE29" s="18">
        <v>0</v>
      </c>
      <c r="AF29" s="18" t="s">
        <v>607</v>
      </c>
      <c r="AG29" s="53">
        <v>40179</v>
      </c>
      <c r="AH29" s="19" t="s">
        <v>664</v>
      </c>
      <c r="AI29" s="19" t="s">
        <v>664</v>
      </c>
      <c r="AJ29" s="18" t="s">
        <v>636</v>
      </c>
      <c r="AK29" s="18"/>
      <c r="AL29" s="18" t="s">
        <v>637</v>
      </c>
      <c r="AM29" s="18" t="s">
        <v>664</v>
      </c>
      <c r="AN29" s="18" t="s">
        <v>618</v>
      </c>
      <c r="AO29" s="18"/>
      <c r="AP29" s="18" t="s">
        <v>1813</v>
      </c>
      <c r="AQ29" s="18" t="s">
        <v>1814</v>
      </c>
      <c r="AR29" s="18" t="s">
        <v>1815</v>
      </c>
      <c r="AS29" s="18" t="s">
        <v>931</v>
      </c>
      <c r="AT29" s="18" t="s">
        <v>992</v>
      </c>
      <c r="AU29" s="142" t="s">
        <v>1816</v>
      </c>
      <c r="AV29" s="103" t="str">
        <f t="shared" si="0"/>
        <v>ei ole korras</v>
      </c>
    </row>
    <row r="30" spans="1:48" ht="78">
      <c r="A30" s="185" t="s">
        <v>434</v>
      </c>
      <c r="B30" s="6" t="s">
        <v>1993</v>
      </c>
      <c r="C30" s="7" t="s">
        <v>1</v>
      </c>
      <c r="D30" s="23" t="s">
        <v>4830</v>
      </c>
      <c r="E30" s="8" t="s">
        <v>2458</v>
      </c>
      <c r="F30" s="23" t="s">
        <v>3034</v>
      </c>
      <c r="G30" s="28" t="s">
        <v>4749</v>
      </c>
      <c r="H30" s="348"/>
      <c r="I30" s="348"/>
      <c r="J30" s="6" t="s">
        <v>3016</v>
      </c>
      <c r="K30" s="31"/>
      <c r="L30" s="79"/>
      <c r="M30" s="105" t="str">
        <f t="shared" si="1"/>
        <v>Loendi loomise aluseks on  Eesti Ortodontide Seltsi otsus</v>
      </c>
      <c r="N30" s="106" t="s">
        <v>618</v>
      </c>
      <c r="O30" s="104" t="s">
        <v>4606</v>
      </c>
      <c r="P30" s="104" t="s">
        <v>2839</v>
      </c>
      <c r="Q30" s="25" t="s">
        <v>4433</v>
      </c>
      <c r="R30" s="110">
        <v>44007</v>
      </c>
      <c r="S30" s="16" t="s">
        <v>754</v>
      </c>
      <c r="T30" s="25" t="s">
        <v>4267</v>
      </c>
      <c r="U30" s="25" t="s">
        <v>2625</v>
      </c>
      <c r="V30" s="77" t="s">
        <v>2625</v>
      </c>
      <c r="W30" s="78">
        <v>41275</v>
      </c>
      <c r="X30" s="23" t="s">
        <v>664</v>
      </c>
      <c r="Y30" s="25" t="s">
        <v>2757</v>
      </c>
      <c r="Z30" s="25" t="s">
        <v>2653</v>
      </c>
      <c r="AA30" s="27" t="s">
        <v>3035</v>
      </c>
      <c r="AB30" s="17" t="s">
        <v>434</v>
      </c>
      <c r="AC30" s="18" t="s">
        <v>1994</v>
      </c>
      <c r="AD30" s="18" t="s">
        <v>635</v>
      </c>
      <c r="AE30" s="18">
        <v>0</v>
      </c>
      <c r="AF30" s="18" t="s">
        <v>607</v>
      </c>
      <c r="AG30" s="53">
        <v>40179</v>
      </c>
      <c r="AH30" s="19" t="s">
        <v>664</v>
      </c>
      <c r="AI30" s="19" t="s">
        <v>664</v>
      </c>
      <c r="AJ30" s="18" t="s">
        <v>636</v>
      </c>
      <c r="AK30" s="18"/>
      <c r="AL30" s="18" t="s">
        <v>1981</v>
      </c>
      <c r="AM30" s="18" t="s">
        <v>664</v>
      </c>
      <c r="AN30" s="18" t="s">
        <v>618</v>
      </c>
      <c r="AO30" s="18"/>
      <c r="AP30" s="18" t="s">
        <v>1995</v>
      </c>
      <c r="AQ30" s="18" t="s">
        <v>1996</v>
      </c>
      <c r="AR30" s="18" t="s">
        <v>1997</v>
      </c>
      <c r="AS30" s="18" t="s">
        <v>931</v>
      </c>
      <c r="AT30" s="18" t="s">
        <v>992</v>
      </c>
      <c r="AU30" s="142" t="s">
        <v>1998</v>
      </c>
      <c r="AV30" s="103" t="str">
        <f t="shared" si="0"/>
        <v>ei ole korras</v>
      </c>
    </row>
    <row r="31" spans="1:48" ht="143">
      <c r="A31" s="185" t="s">
        <v>562</v>
      </c>
      <c r="B31" s="6" t="s">
        <v>3175</v>
      </c>
      <c r="C31" s="7" t="s">
        <v>1</v>
      </c>
      <c r="D31" s="23" t="s">
        <v>2651</v>
      </c>
      <c r="E31" s="8" t="s">
        <v>2586</v>
      </c>
      <c r="F31" s="6"/>
      <c r="G31" s="346" t="s">
        <v>4804</v>
      </c>
      <c r="H31" s="345"/>
      <c r="I31" s="345" t="s">
        <v>4805</v>
      </c>
      <c r="J31" s="6"/>
      <c r="K31" s="31"/>
      <c r="L31" s="79"/>
      <c r="M31" s="163" t="s">
        <v>4459</v>
      </c>
      <c r="N31" s="105" t="s">
        <v>618</v>
      </c>
      <c r="O31" s="122" t="s">
        <v>4606</v>
      </c>
      <c r="P31" s="104" t="s">
        <v>2839</v>
      </c>
      <c r="Q31" s="106" t="s">
        <v>4585</v>
      </c>
      <c r="R31" s="110">
        <v>44007</v>
      </c>
      <c r="S31" s="16" t="s">
        <v>2661</v>
      </c>
      <c r="T31" s="124" t="s">
        <v>4267</v>
      </c>
      <c r="U31" s="25" t="s">
        <v>2653</v>
      </c>
      <c r="V31" s="77">
        <v>1</v>
      </c>
      <c r="W31" s="78">
        <v>39934</v>
      </c>
      <c r="X31" s="23" t="s">
        <v>664</v>
      </c>
      <c r="Y31" s="77" t="s">
        <v>3245</v>
      </c>
      <c r="Z31" s="25" t="s">
        <v>2653</v>
      </c>
      <c r="AA31" s="27" t="s">
        <v>664</v>
      </c>
      <c r="AB31" s="17" t="s">
        <v>562</v>
      </c>
      <c r="AC31" s="19" t="s">
        <v>3238</v>
      </c>
      <c r="AD31" s="18" t="s">
        <v>3239</v>
      </c>
      <c r="AE31" s="18">
        <v>0</v>
      </c>
      <c r="AF31" s="23" t="s">
        <v>607</v>
      </c>
      <c r="AG31" s="53">
        <v>39934</v>
      </c>
      <c r="AH31" s="23" t="s">
        <v>664</v>
      </c>
      <c r="AI31" s="23" t="s">
        <v>664</v>
      </c>
      <c r="AJ31" s="23" t="s">
        <v>3240</v>
      </c>
      <c r="AK31" s="23"/>
      <c r="AL31" s="18" t="s">
        <v>3241</v>
      </c>
      <c r="AM31" s="18"/>
      <c r="AN31" s="18" t="s">
        <v>609</v>
      </c>
      <c r="AO31" s="18"/>
      <c r="AP31" s="18"/>
      <c r="AQ31" s="18"/>
      <c r="AR31" s="23"/>
      <c r="AS31" s="18" t="s">
        <v>3242</v>
      </c>
      <c r="AT31" s="18" t="s">
        <v>3243</v>
      </c>
      <c r="AU31" s="142" t="s">
        <v>3244</v>
      </c>
      <c r="AV31" s="103" t="str">
        <f t="shared" si="0"/>
        <v>korras</v>
      </c>
    </row>
    <row r="32" spans="1:48" ht="156">
      <c r="A32" s="185" t="s">
        <v>578</v>
      </c>
      <c r="B32" s="6" t="s">
        <v>3156</v>
      </c>
      <c r="C32" s="7" t="s">
        <v>1</v>
      </c>
      <c r="D32" s="23" t="s">
        <v>4830</v>
      </c>
      <c r="E32" s="8" t="s">
        <v>2602</v>
      </c>
      <c r="F32" s="6"/>
      <c r="G32" s="189" t="s">
        <v>4754</v>
      </c>
      <c r="H32" s="346"/>
      <c r="I32" s="346"/>
      <c r="J32" s="6"/>
      <c r="K32" s="31"/>
      <c r="L32" s="79"/>
      <c r="M32" s="105" t="str">
        <f t="shared" ref="M32:M46" si="2">AL32</f>
        <v>Loendi loomise aluseks on  Eesti Ortodontide Seltsi otsus</v>
      </c>
      <c r="N32" s="105" t="s">
        <v>618</v>
      </c>
      <c r="O32" s="122" t="s">
        <v>4606</v>
      </c>
      <c r="P32" s="104" t="s">
        <v>2839</v>
      </c>
      <c r="Q32" s="104" t="s">
        <v>4433</v>
      </c>
      <c r="R32" s="110">
        <v>44007</v>
      </c>
      <c r="S32" s="36" t="s">
        <v>754</v>
      </c>
      <c r="T32" s="25" t="s">
        <v>4267</v>
      </c>
      <c r="U32" s="25" t="s">
        <v>2625</v>
      </c>
      <c r="V32" s="77"/>
      <c r="W32" s="78">
        <v>40909</v>
      </c>
      <c r="X32" s="6"/>
      <c r="Y32" s="77" t="s">
        <v>3322</v>
      </c>
      <c r="Z32" s="77" t="s">
        <v>2653</v>
      </c>
      <c r="AA32" s="79"/>
      <c r="AB32" s="322" t="s">
        <v>578</v>
      </c>
      <c r="AC32" s="242" t="s">
        <v>3317</v>
      </c>
      <c r="AD32" s="242" t="s">
        <v>635</v>
      </c>
      <c r="AE32" s="242">
        <v>0</v>
      </c>
      <c r="AF32" s="164" t="s">
        <v>3056</v>
      </c>
      <c r="AG32" s="53">
        <v>40909</v>
      </c>
      <c r="AH32" s="164"/>
      <c r="AI32" s="164"/>
      <c r="AJ32" s="164" t="s">
        <v>636</v>
      </c>
      <c r="AK32" s="164"/>
      <c r="AL32" s="18" t="s">
        <v>1981</v>
      </c>
      <c r="AM32" s="18"/>
      <c r="AN32" s="18" t="s">
        <v>618</v>
      </c>
      <c r="AO32" s="18"/>
      <c r="AP32" s="18" t="s">
        <v>3318</v>
      </c>
      <c r="AQ32" s="18" t="s">
        <v>3319</v>
      </c>
      <c r="AR32" s="242"/>
      <c r="AS32" s="242" t="s">
        <v>3320</v>
      </c>
      <c r="AT32" s="340" t="s">
        <v>992</v>
      </c>
      <c r="AU32" s="79" t="s">
        <v>3321</v>
      </c>
      <c r="AV32" s="103" t="str">
        <f t="shared" si="0"/>
        <v>korras</v>
      </c>
    </row>
    <row r="33" spans="1:48" ht="91">
      <c r="A33" s="185" t="s">
        <v>587</v>
      </c>
      <c r="B33" s="6" t="s">
        <v>3154</v>
      </c>
      <c r="C33" s="7" t="s">
        <v>1</v>
      </c>
      <c r="D33" s="6" t="s">
        <v>4830</v>
      </c>
      <c r="E33" s="8" t="s">
        <v>2612</v>
      </c>
      <c r="F33" s="6"/>
      <c r="G33" s="189" t="s">
        <v>4754</v>
      </c>
      <c r="H33" s="346"/>
      <c r="I33" s="346"/>
      <c r="J33" s="6"/>
      <c r="K33" s="31"/>
      <c r="L33" s="27" t="s">
        <v>4604</v>
      </c>
      <c r="M33" s="105" t="str">
        <f t="shared" si="2"/>
        <v>Loendi loomise aluseks on  Eesti Ortodontide Seltsi otsus</v>
      </c>
      <c r="N33" s="105" t="s">
        <v>618</v>
      </c>
      <c r="O33" s="98" t="s">
        <v>4606</v>
      </c>
      <c r="P33" s="104" t="s">
        <v>2839</v>
      </c>
      <c r="Q33" s="25" t="s">
        <v>4433</v>
      </c>
      <c r="R33" s="110">
        <v>44007</v>
      </c>
      <c r="S33" s="36" t="s">
        <v>754</v>
      </c>
      <c r="T33" s="25" t="s">
        <v>4267</v>
      </c>
      <c r="U33" s="25" t="s">
        <v>2625</v>
      </c>
      <c r="V33" s="77" t="s">
        <v>2625</v>
      </c>
      <c r="W33" s="78">
        <v>40909</v>
      </c>
      <c r="X33" s="6"/>
      <c r="Y33" s="193" t="s">
        <v>3367</v>
      </c>
      <c r="Z33" s="77" t="s">
        <v>2653</v>
      </c>
      <c r="AA33" s="79" t="s">
        <v>664</v>
      </c>
      <c r="AB33" s="317" t="s">
        <v>587</v>
      </c>
      <c r="AC33" s="239" t="s">
        <v>3363</v>
      </c>
      <c r="AD33" s="239" t="s">
        <v>635</v>
      </c>
      <c r="AE33" s="239">
        <v>0</v>
      </c>
      <c r="AF33" s="328" t="s">
        <v>3056</v>
      </c>
      <c r="AG33" s="53">
        <v>40909</v>
      </c>
      <c r="AH33" s="328"/>
      <c r="AI33" s="328"/>
      <c r="AJ33" s="328" t="s">
        <v>636</v>
      </c>
      <c r="AK33" s="328"/>
      <c r="AL33" s="18" t="s">
        <v>1981</v>
      </c>
      <c r="AM33" s="18"/>
      <c r="AN33" s="18" t="s">
        <v>618</v>
      </c>
      <c r="AO33" s="18"/>
      <c r="AP33" s="18" t="s">
        <v>3364</v>
      </c>
      <c r="AQ33" s="18" t="s">
        <v>3365</v>
      </c>
      <c r="AR33" s="239"/>
      <c r="AS33" s="239" t="s">
        <v>931</v>
      </c>
      <c r="AT33" s="335" t="s">
        <v>992</v>
      </c>
      <c r="AU33" s="344" t="s">
        <v>3366</v>
      </c>
      <c r="AV33" s="103" t="str">
        <f t="shared" si="0"/>
        <v>korras</v>
      </c>
    </row>
    <row r="34" spans="1:48" ht="78">
      <c r="A34" s="185" t="s">
        <v>591</v>
      </c>
      <c r="B34" s="6" t="s">
        <v>2113</v>
      </c>
      <c r="C34" s="7" t="s">
        <v>1</v>
      </c>
      <c r="D34" s="6" t="s">
        <v>4830</v>
      </c>
      <c r="E34" s="8" t="s">
        <v>2616</v>
      </c>
      <c r="F34" s="6"/>
      <c r="G34" s="28" t="s">
        <v>4755</v>
      </c>
      <c r="H34" s="348"/>
      <c r="I34" s="348"/>
      <c r="J34" s="6"/>
      <c r="K34" s="31"/>
      <c r="L34" s="79"/>
      <c r="M34" s="105" t="str">
        <f t="shared" si="2"/>
        <v>Loendi loomise aluseks on  Eesti Ortodontile Seltsi otsus.</v>
      </c>
      <c r="N34" s="105" t="s">
        <v>618</v>
      </c>
      <c r="O34" s="121" t="s">
        <v>4606</v>
      </c>
      <c r="P34" s="104" t="s">
        <v>2839</v>
      </c>
      <c r="Q34" s="25" t="s">
        <v>4433</v>
      </c>
      <c r="R34" s="110">
        <v>44007</v>
      </c>
      <c r="S34" s="36" t="s">
        <v>754</v>
      </c>
      <c r="T34" s="25" t="s">
        <v>4267</v>
      </c>
      <c r="U34" s="77" t="s">
        <v>2625</v>
      </c>
      <c r="V34" s="77">
        <v>0</v>
      </c>
      <c r="W34" s="78">
        <v>41275</v>
      </c>
      <c r="X34" s="6"/>
      <c r="Y34" s="25" t="s">
        <v>2757</v>
      </c>
      <c r="Z34" s="77" t="s">
        <v>2653</v>
      </c>
      <c r="AA34" s="27" t="s">
        <v>664</v>
      </c>
      <c r="AB34" s="317" t="s">
        <v>591</v>
      </c>
      <c r="AC34" s="239" t="s">
        <v>3391</v>
      </c>
      <c r="AD34" s="239" t="s">
        <v>1028</v>
      </c>
      <c r="AE34" s="239">
        <v>0</v>
      </c>
      <c r="AF34" s="328" t="s">
        <v>3056</v>
      </c>
      <c r="AG34" s="53">
        <v>40909</v>
      </c>
      <c r="AH34" s="328"/>
      <c r="AI34" s="328"/>
      <c r="AJ34" s="328" t="s">
        <v>636</v>
      </c>
      <c r="AK34" s="328"/>
      <c r="AL34" s="18" t="s">
        <v>1029</v>
      </c>
      <c r="AM34" s="18"/>
      <c r="AN34" s="18" t="s">
        <v>618</v>
      </c>
      <c r="AO34" s="18"/>
      <c r="AP34" s="18" t="s">
        <v>3392</v>
      </c>
      <c r="AQ34" s="18" t="s">
        <v>3393</v>
      </c>
      <c r="AR34" s="239" t="s">
        <v>3394</v>
      </c>
      <c r="AS34" s="239" t="s">
        <v>931</v>
      </c>
      <c r="AT34" s="335" t="s">
        <v>1779</v>
      </c>
      <c r="AU34" s="342" t="s">
        <v>3395</v>
      </c>
      <c r="AV34" s="103" t="str">
        <f t="shared" si="0"/>
        <v>ei ole korras</v>
      </c>
    </row>
    <row r="35" spans="1:48" ht="78">
      <c r="A35" s="185" t="s">
        <v>593</v>
      </c>
      <c r="B35" s="6" t="s">
        <v>2115</v>
      </c>
      <c r="C35" s="7" t="s">
        <v>1</v>
      </c>
      <c r="D35" s="6" t="s">
        <v>4830</v>
      </c>
      <c r="E35" s="8" t="s">
        <v>2618</v>
      </c>
      <c r="F35" s="6"/>
      <c r="G35" s="28" t="s">
        <v>4757</v>
      </c>
      <c r="H35" s="348"/>
      <c r="I35" s="348"/>
      <c r="J35" s="6"/>
      <c r="K35" s="31"/>
      <c r="L35" s="79"/>
      <c r="M35" s="105" t="str">
        <f t="shared" si="2"/>
        <v>Loendi loomise aluseks on  Eesti Ortodontide Seltsi otsus</v>
      </c>
      <c r="N35" s="105" t="s">
        <v>618</v>
      </c>
      <c r="O35" s="122" t="s">
        <v>4632</v>
      </c>
      <c r="P35" s="104" t="s">
        <v>2839</v>
      </c>
      <c r="Q35" s="25" t="s">
        <v>4433</v>
      </c>
      <c r="R35" s="110">
        <v>44007</v>
      </c>
      <c r="S35" s="16" t="s">
        <v>754</v>
      </c>
      <c r="T35" s="25" t="s">
        <v>4267</v>
      </c>
      <c r="U35" s="25" t="s">
        <v>2625</v>
      </c>
      <c r="V35" s="25" t="s">
        <v>2625</v>
      </c>
      <c r="W35" s="156">
        <v>41275</v>
      </c>
      <c r="X35" s="6"/>
      <c r="Y35" s="25" t="s">
        <v>3367</v>
      </c>
      <c r="Z35" s="25" t="s">
        <v>2653</v>
      </c>
      <c r="AA35" s="27" t="s">
        <v>664</v>
      </c>
      <c r="AB35" s="317" t="s">
        <v>593</v>
      </c>
      <c r="AC35" s="239" t="s">
        <v>3402</v>
      </c>
      <c r="AD35" s="239" t="s">
        <v>635</v>
      </c>
      <c r="AE35" s="239">
        <v>0</v>
      </c>
      <c r="AF35" s="328" t="s">
        <v>3056</v>
      </c>
      <c r="AG35" s="53">
        <v>40909</v>
      </c>
      <c r="AH35" s="328"/>
      <c r="AI35" s="328"/>
      <c r="AJ35" s="328" t="s">
        <v>636</v>
      </c>
      <c r="AK35" s="54"/>
      <c r="AL35" s="131" t="s">
        <v>1981</v>
      </c>
      <c r="AM35" s="385"/>
      <c r="AN35" s="131" t="s">
        <v>618</v>
      </c>
      <c r="AO35" s="131"/>
      <c r="AP35" s="131" t="s">
        <v>3403</v>
      </c>
      <c r="AQ35" s="131" t="s">
        <v>3404</v>
      </c>
      <c r="AR35" s="239"/>
      <c r="AS35" s="239" t="s">
        <v>931</v>
      </c>
      <c r="AT35" s="337" t="s">
        <v>3405</v>
      </c>
      <c r="AU35" s="342" t="s">
        <v>3406</v>
      </c>
      <c r="AV35" s="103" t="str">
        <f t="shared" ref="AV35:AV53" si="3">IF(W35=AG35,"korras","ei ole korras")</f>
        <v>ei ole korras</v>
      </c>
    </row>
    <row r="36" spans="1:48" ht="78">
      <c r="A36" s="185" t="s">
        <v>594</v>
      </c>
      <c r="B36" s="6" t="s">
        <v>2116</v>
      </c>
      <c r="C36" s="7" t="s">
        <v>1</v>
      </c>
      <c r="D36" s="6" t="s">
        <v>4830</v>
      </c>
      <c r="E36" s="8" t="s">
        <v>2619</v>
      </c>
      <c r="F36" s="6"/>
      <c r="G36" s="28" t="s">
        <v>4757</v>
      </c>
      <c r="H36" s="348"/>
      <c r="I36" s="348"/>
      <c r="J36" s="6"/>
      <c r="K36" s="191"/>
      <c r="L36" s="79"/>
      <c r="M36" s="105" t="str">
        <f t="shared" si="2"/>
        <v>Loendi loomise aluseks on  Eesti Ortodontide Seltsi otsus</v>
      </c>
      <c r="N36" s="105" t="s">
        <v>618</v>
      </c>
      <c r="O36" s="104" t="s">
        <v>4632</v>
      </c>
      <c r="P36" s="104" t="s">
        <v>2839</v>
      </c>
      <c r="Q36" s="25" t="s">
        <v>4433</v>
      </c>
      <c r="R36" s="110">
        <v>44007</v>
      </c>
      <c r="S36" s="36" t="s">
        <v>754</v>
      </c>
      <c r="T36" s="25" t="s">
        <v>4267</v>
      </c>
      <c r="U36" s="77" t="s">
        <v>2625</v>
      </c>
      <c r="V36" s="77"/>
      <c r="W36" s="156">
        <v>41275</v>
      </c>
      <c r="X36" s="6"/>
      <c r="Y36" s="77" t="s">
        <v>3367</v>
      </c>
      <c r="Z36" s="77" t="s">
        <v>2653</v>
      </c>
      <c r="AA36" s="27" t="s">
        <v>664</v>
      </c>
      <c r="AB36" s="317" t="s">
        <v>3407</v>
      </c>
      <c r="AC36" s="239" t="s">
        <v>3408</v>
      </c>
      <c r="AD36" s="239" t="s">
        <v>635</v>
      </c>
      <c r="AE36" s="239">
        <v>0</v>
      </c>
      <c r="AF36" s="328" t="s">
        <v>3056</v>
      </c>
      <c r="AG36" s="53">
        <v>40909</v>
      </c>
      <c r="AH36" s="328"/>
      <c r="AI36" s="328"/>
      <c r="AJ36" s="328" t="s">
        <v>636</v>
      </c>
      <c r="AK36" s="328"/>
      <c r="AL36" s="131" t="s">
        <v>1981</v>
      </c>
      <c r="AM36" s="131"/>
      <c r="AN36" s="131" t="s">
        <v>618</v>
      </c>
      <c r="AO36" s="131"/>
      <c r="AP36" s="131" t="s">
        <v>3409</v>
      </c>
      <c r="AQ36" s="131" t="s">
        <v>3410</v>
      </c>
      <c r="AR36" s="239"/>
      <c r="AS36" s="239" t="s">
        <v>931</v>
      </c>
      <c r="AT36" s="337" t="s">
        <v>3405</v>
      </c>
      <c r="AU36" s="342" t="s">
        <v>3411</v>
      </c>
      <c r="AV36" s="103" t="str">
        <f t="shared" si="3"/>
        <v>ei ole korras</v>
      </c>
    </row>
    <row r="37" spans="1:48" ht="117">
      <c r="A37" s="381" t="s">
        <v>3050</v>
      </c>
      <c r="B37" s="6" t="s">
        <v>2929</v>
      </c>
      <c r="C37" s="7" t="s">
        <v>1</v>
      </c>
      <c r="D37" s="23" t="s">
        <v>2651</v>
      </c>
      <c r="E37" s="8" t="s">
        <v>2441</v>
      </c>
      <c r="F37" s="23" t="s">
        <v>2928</v>
      </c>
      <c r="G37" s="345"/>
      <c r="H37" s="345"/>
      <c r="I37" s="345"/>
      <c r="J37" s="6"/>
      <c r="K37" s="31"/>
      <c r="L37" s="27" t="s">
        <v>4611</v>
      </c>
      <c r="M37" s="105" t="str">
        <f t="shared" si="2"/>
        <v>International Standard Codes for the Representation of the Names of Countries, Fourth Edition (ISO 3166)</v>
      </c>
      <c r="N37" s="106" t="s">
        <v>609</v>
      </c>
      <c r="O37" s="126" t="s">
        <v>4478</v>
      </c>
      <c r="P37" s="104" t="s">
        <v>2978</v>
      </c>
      <c r="Q37" s="77" t="s">
        <v>4429</v>
      </c>
      <c r="R37" s="110">
        <v>44007</v>
      </c>
      <c r="S37" s="16" t="s">
        <v>2661</v>
      </c>
      <c r="T37" s="25" t="s">
        <v>4266</v>
      </c>
      <c r="U37" s="25" t="s">
        <v>2625</v>
      </c>
      <c r="V37" s="77" t="s">
        <v>2625</v>
      </c>
      <c r="W37" s="78" t="s">
        <v>2930</v>
      </c>
      <c r="X37" s="23" t="s">
        <v>2930</v>
      </c>
      <c r="Y37" s="25" t="s">
        <v>2930</v>
      </c>
      <c r="Z37" s="25" t="s">
        <v>2625</v>
      </c>
      <c r="AA37" s="27" t="s">
        <v>2931</v>
      </c>
      <c r="AB37" s="17" t="s">
        <v>413</v>
      </c>
      <c r="AC37" s="18" t="s">
        <v>412</v>
      </c>
      <c r="AD37" s="18" t="s">
        <v>664</v>
      </c>
      <c r="AE37" s="18" t="s">
        <v>664</v>
      </c>
      <c r="AF37" s="18"/>
      <c r="AG37" s="53" t="s">
        <v>2932</v>
      </c>
      <c r="AH37" s="19" t="s">
        <v>664</v>
      </c>
      <c r="AI37" s="19" t="s">
        <v>664</v>
      </c>
      <c r="AJ37" s="18" t="s">
        <v>2934</v>
      </c>
      <c r="AK37" s="256"/>
      <c r="AL37" s="18" t="s">
        <v>2933</v>
      </c>
      <c r="AM37" s="18" t="s">
        <v>664</v>
      </c>
      <c r="AN37" s="18" t="s">
        <v>664</v>
      </c>
      <c r="AO37" s="18"/>
      <c r="AP37" s="18" t="s">
        <v>2935</v>
      </c>
      <c r="AQ37" s="18" t="s">
        <v>664</v>
      </c>
      <c r="AR37" s="18" t="s">
        <v>664</v>
      </c>
      <c r="AS37" s="18" t="s">
        <v>664</v>
      </c>
      <c r="AT37" s="18" t="s">
        <v>2936</v>
      </c>
      <c r="AU37" s="142" t="s">
        <v>664</v>
      </c>
      <c r="AV37" s="103" t="str">
        <f t="shared" si="3"/>
        <v>ei ole korras</v>
      </c>
    </row>
    <row r="38" spans="1:48" ht="221">
      <c r="A38" s="365" t="s">
        <v>61</v>
      </c>
      <c r="B38" s="6" t="s">
        <v>1059</v>
      </c>
      <c r="C38" s="7" t="s">
        <v>1</v>
      </c>
      <c r="D38" s="23" t="s">
        <v>2651</v>
      </c>
      <c r="E38" s="8" t="s">
        <v>2174</v>
      </c>
      <c r="F38" s="193"/>
      <c r="G38" s="345"/>
      <c r="H38" s="345" t="s">
        <v>4816</v>
      </c>
      <c r="I38" s="345" t="s">
        <v>4780</v>
      </c>
      <c r="J38" s="23" t="s">
        <v>4037</v>
      </c>
      <c r="K38" s="30"/>
      <c r="L38" s="79"/>
      <c r="M38" s="105" t="str">
        <f t="shared" si="2"/>
        <v>Aluseks meditsiiniregistrite elukoha liigi nõuded</v>
      </c>
      <c r="N38" s="105" t="s">
        <v>618</v>
      </c>
      <c r="O38" s="122" t="s">
        <v>4606</v>
      </c>
      <c r="P38" s="104" t="s">
        <v>2839</v>
      </c>
      <c r="Q38" s="207" t="s">
        <v>4621</v>
      </c>
      <c r="R38" s="110">
        <v>44007</v>
      </c>
      <c r="S38" s="36" t="s">
        <v>754</v>
      </c>
      <c r="T38" s="124" t="s">
        <v>4267</v>
      </c>
      <c r="U38" s="25" t="s">
        <v>2625</v>
      </c>
      <c r="V38" s="25" t="s">
        <v>2625</v>
      </c>
      <c r="W38" s="78">
        <v>39448</v>
      </c>
      <c r="X38" s="6"/>
      <c r="Y38" s="77" t="s">
        <v>644</v>
      </c>
      <c r="Z38" s="25" t="s">
        <v>2653</v>
      </c>
      <c r="AA38" s="27" t="s">
        <v>4147</v>
      </c>
      <c r="AB38" s="17" t="s">
        <v>1060</v>
      </c>
      <c r="AC38" s="18" t="s">
        <v>1061</v>
      </c>
      <c r="AD38" s="18" t="s">
        <v>893</v>
      </c>
      <c r="AE38" s="18">
        <v>1</v>
      </c>
      <c r="AF38" s="18" t="s">
        <v>607</v>
      </c>
      <c r="AG38" s="53">
        <v>39448</v>
      </c>
      <c r="AH38" s="19"/>
      <c r="AI38" s="19"/>
      <c r="AJ38" s="18" t="s">
        <v>1062</v>
      </c>
      <c r="AK38" s="18"/>
      <c r="AL38" s="18" t="s">
        <v>1063</v>
      </c>
      <c r="AM38" s="18"/>
      <c r="AN38" s="18" t="s">
        <v>609</v>
      </c>
      <c r="AO38" s="18"/>
      <c r="AP38" s="18" t="s">
        <v>1064</v>
      </c>
      <c r="AQ38" s="18" t="s">
        <v>1065</v>
      </c>
      <c r="AR38" s="18" t="s">
        <v>1066</v>
      </c>
      <c r="AS38" s="18" t="s">
        <v>62</v>
      </c>
      <c r="AT38" s="18" t="s">
        <v>1067</v>
      </c>
      <c r="AU38" s="142">
        <v>99</v>
      </c>
      <c r="AV38" s="103" t="str">
        <f t="shared" si="3"/>
        <v>korras</v>
      </c>
    </row>
    <row r="39" spans="1:48" ht="78">
      <c r="A39" s="365" t="s">
        <v>107</v>
      </c>
      <c r="B39" s="6" t="s">
        <v>761</v>
      </c>
      <c r="C39" s="7" t="s">
        <v>1</v>
      </c>
      <c r="D39" s="23" t="s">
        <v>2651</v>
      </c>
      <c r="E39" s="8" t="s">
        <v>2217</v>
      </c>
      <c r="F39" s="6"/>
      <c r="G39" s="361" t="s">
        <v>4745</v>
      </c>
      <c r="H39" s="361" t="s">
        <v>4760</v>
      </c>
      <c r="I39" s="345" t="s">
        <v>4817</v>
      </c>
      <c r="J39" s="23" t="s">
        <v>4037</v>
      </c>
      <c r="K39" s="30"/>
      <c r="L39" s="27" t="s">
        <v>4472</v>
      </c>
      <c r="M39" s="105" t="str">
        <f t="shared" si="2"/>
        <v>Eesti Vabariigi Haridusseadus   https://www.riigiteataja.ee/ert/act.jsp?id=12779740</v>
      </c>
      <c r="N39" s="105" t="s">
        <v>618</v>
      </c>
      <c r="O39" s="122" t="s">
        <v>4606</v>
      </c>
      <c r="P39" s="105" t="s">
        <v>2839</v>
      </c>
      <c r="Q39" s="105" t="s">
        <v>4435</v>
      </c>
      <c r="R39" s="110">
        <v>44007</v>
      </c>
      <c r="S39" s="36" t="s">
        <v>2661</v>
      </c>
      <c r="T39" s="25" t="s">
        <v>4270</v>
      </c>
      <c r="U39" s="25" t="s">
        <v>2625</v>
      </c>
      <c r="V39" s="25" t="s">
        <v>2625</v>
      </c>
      <c r="W39" s="78">
        <v>39448</v>
      </c>
      <c r="X39" s="6"/>
      <c r="Y39" s="77"/>
      <c r="Z39" s="25" t="s">
        <v>2653</v>
      </c>
      <c r="AA39" s="79"/>
      <c r="AB39" s="17" t="s">
        <v>762</v>
      </c>
      <c r="AC39" s="18" t="s">
        <v>107</v>
      </c>
      <c r="AD39" s="18" t="s">
        <v>763</v>
      </c>
      <c r="AE39" s="18">
        <v>0</v>
      </c>
      <c r="AF39" s="18" t="s">
        <v>607</v>
      </c>
      <c r="AG39" s="53">
        <v>39448</v>
      </c>
      <c r="AH39" s="19"/>
      <c r="AI39" s="19"/>
      <c r="AJ39" s="18" t="s">
        <v>764</v>
      </c>
      <c r="AK39" s="18"/>
      <c r="AL39" s="18" t="s">
        <v>765</v>
      </c>
      <c r="AM39" s="18"/>
      <c r="AN39" s="18" t="s">
        <v>609</v>
      </c>
      <c r="AO39" s="18"/>
      <c r="AP39" s="18" t="s">
        <v>766</v>
      </c>
      <c r="AQ39" s="18" t="s">
        <v>767</v>
      </c>
      <c r="AR39" s="18" t="s">
        <v>768</v>
      </c>
      <c r="AS39" s="18" t="s">
        <v>62</v>
      </c>
      <c r="AT39" s="18" t="s">
        <v>769</v>
      </c>
      <c r="AU39" s="142">
        <v>101</v>
      </c>
      <c r="AV39" s="103" t="str">
        <f t="shared" si="3"/>
        <v>korras</v>
      </c>
    </row>
    <row r="40" spans="1:48" ht="78">
      <c r="A40" s="365" t="s">
        <v>127</v>
      </c>
      <c r="B40" s="6" t="s">
        <v>1145</v>
      </c>
      <c r="C40" s="7" t="s">
        <v>1</v>
      </c>
      <c r="D40" s="6" t="s">
        <v>2651</v>
      </c>
      <c r="E40" s="8" t="s">
        <v>2234</v>
      </c>
      <c r="F40" s="6"/>
      <c r="G40" s="345" t="s">
        <v>4783</v>
      </c>
      <c r="H40" s="345" t="s">
        <v>4778</v>
      </c>
      <c r="I40" s="371" t="s">
        <v>4818</v>
      </c>
      <c r="J40" s="23" t="s">
        <v>4037</v>
      </c>
      <c r="K40" s="30"/>
      <c r="L40" s="79"/>
      <c r="M40" s="105" t="str">
        <f t="shared" si="2"/>
        <v>HL7 klassifikaator "CoverageRoleType"</v>
      </c>
      <c r="N40" s="105" t="s">
        <v>618</v>
      </c>
      <c r="O40" s="64" t="s">
        <v>4606</v>
      </c>
      <c r="P40" s="104" t="s">
        <v>2839</v>
      </c>
      <c r="Q40" s="106" t="s">
        <v>4585</v>
      </c>
      <c r="R40" s="110">
        <v>44007</v>
      </c>
      <c r="S40" s="36" t="s">
        <v>2655</v>
      </c>
      <c r="T40" s="25" t="s">
        <v>4257</v>
      </c>
      <c r="U40" s="25" t="s">
        <v>2653</v>
      </c>
      <c r="V40" s="77">
        <v>0</v>
      </c>
      <c r="W40" s="78">
        <v>39332</v>
      </c>
      <c r="X40" s="6"/>
      <c r="Y40" s="77"/>
      <c r="Z40" s="25" t="s">
        <v>2653</v>
      </c>
      <c r="AA40" s="79"/>
      <c r="AB40" s="17" t="s">
        <v>127</v>
      </c>
      <c r="AC40" s="98" t="s">
        <v>1146</v>
      </c>
      <c r="AD40" s="18" t="s">
        <v>726</v>
      </c>
      <c r="AE40" s="18">
        <v>0</v>
      </c>
      <c r="AF40" s="18" t="s">
        <v>607</v>
      </c>
      <c r="AG40" s="53">
        <v>39332</v>
      </c>
      <c r="AH40" s="19"/>
      <c r="AI40" s="238"/>
      <c r="AJ40" s="18" t="s">
        <v>1147</v>
      </c>
      <c r="AK40" s="18"/>
      <c r="AL40" s="18" t="s">
        <v>1148</v>
      </c>
      <c r="AM40" s="98"/>
      <c r="AN40" s="18" t="s">
        <v>609</v>
      </c>
      <c r="AO40" s="18"/>
      <c r="AP40" s="18" t="s">
        <v>1149</v>
      </c>
      <c r="AQ40" s="18" t="s">
        <v>729</v>
      </c>
      <c r="AR40" s="98"/>
      <c r="AS40" s="18" t="s">
        <v>128</v>
      </c>
      <c r="AT40" s="18"/>
      <c r="AU40" s="142" t="s">
        <v>1145</v>
      </c>
      <c r="AV40" s="103" t="str">
        <f t="shared" si="3"/>
        <v>korras</v>
      </c>
    </row>
    <row r="41" spans="1:48" ht="91">
      <c r="A41" s="365" t="s">
        <v>346</v>
      </c>
      <c r="B41" s="81" t="s">
        <v>664</v>
      </c>
      <c r="C41" s="7" t="s">
        <v>1</v>
      </c>
      <c r="D41" s="23" t="s">
        <v>2651</v>
      </c>
      <c r="E41" s="8" t="s">
        <v>2387</v>
      </c>
      <c r="F41" s="23" t="s">
        <v>2738</v>
      </c>
      <c r="G41" s="193"/>
      <c r="H41" s="345" t="s">
        <v>4789</v>
      </c>
      <c r="I41" s="345" t="s">
        <v>4815</v>
      </c>
      <c r="J41" s="23" t="s">
        <v>3038</v>
      </c>
      <c r="K41" s="30"/>
      <c r="L41" s="27" t="s">
        <v>4476</v>
      </c>
      <c r="M41" s="105" t="str">
        <f t="shared" si="2"/>
        <v>Tervishoiuteenuste loetelu kehtestamine
Sotsiaalministri 10. jaanuari 2002. a määrus nr 13  https://www.riigiteataja.ee/ert/act.jsp?id=163343</v>
      </c>
      <c r="N41" s="106" t="s">
        <v>618</v>
      </c>
      <c r="O41" s="122" t="s">
        <v>4606</v>
      </c>
      <c r="P41" s="104" t="s">
        <v>2839</v>
      </c>
      <c r="Q41" s="104" t="s">
        <v>4626</v>
      </c>
      <c r="R41" s="110">
        <v>44007</v>
      </c>
      <c r="S41" s="16" t="s">
        <v>2661</v>
      </c>
      <c r="T41" s="25" t="s">
        <v>4267</v>
      </c>
      <c r="U41" s="25" t="s">
        <v>2625</v>
      </c>
      <c r="V41" s="77" t="s">
        <v>2625</v>
      </c>
      <c r="W41" s="78">
        <v>37622</v>
      </c>
      <c r="X41" s="23" t="s">
        <v>664</v>
      </c>
      <c r="Y41" s="25" t="s">
        <v>2739</v>
      </c>
      <c r="Z41" s="25" t="s">
        <v>2653</v>
      </c>
      <c r="AA41" s="27" t="s">
        <v>2740</v>
      </c>
      <c r="AB41" s="17" t="s">
        <v>346</v>
      </c>
      <c r="AC41" s="18" t="s">
        <v>1709</v>
      </c>
      <c r="AD41" s="18" t="s">
        <v>1710</v>
      </c>
      <c r="AE41" s="18">
        <v>0</v>
      </c>
      <c r="AF41" s="18" t="s">
        <v>607</v>
      </c>
      <c r="AG41" s="53">
        <v>39448</v>
      </c>
      <c r="AH41" s="19" t="s">
        <v>664</v>
      </c>
      <c r="AI41" s="19" t="s">
        <v>664</v>
      </c>
      <c r="AJ41" s="18" t="s">
        <v>617</v>
      </c>
      <c r="AK41" s="18"/>
      <c r="AL41" s="18" t="s">
        <v>1711</v>
      </c>
      <c r="AM41" s="18" t="s">
        <v>1712</v>
      </c>
      <c r="AN41" s="18" t="s">
        <v>618</v>
      </c>
      <c r="AO41" s="18"/>
      <c r="AP41" s="18" t="s">
        <v>1713</v>
      </c>
      <c r="AQ41" s="18" t="s">
        <v>1714</v>
      </c>
      <c r="AR41" s="18" t="s">
        <v>1715</v>
      </c>
      <c r="AS41" s="18" t="s">
        <v>1716</v>
      </c>
      <c r="AT41" s="18" t="s">
        <v>623</v>
      </c>
      <c r="AU41" s="142">
        <v>109</v>
      </c>
      <c r="AV41" s="103" t="str">
        <f t="shared" si="3"/>
        <v>ei ole korras</v>
      </c>
    </row>
    <row r="42" spans="1:48" ht="91">
      <c r="A42" s="365" t="s">
        <v>361</v>
      </c>
      <c r="B42" s="6" t="s">
        <v>1808</v>
      </c>
      <c r="C42" s="7" t="s">
        <v>1</v>
      </c>
      <c r="D42" s="23" t="s">
        <v>2651</v>
      </c>
      <c r="E42" s="8" t="s">
        <v>2400</v>
      </c>
      <c r="F42" s="23" t="s">
        <v>2773</v>
      </c>
      <c r="G42" s="345" t="s">
        <v>4790</v>
      </c>
      <c r="H42" s="360"/>
      <c r="I42" s="345" t="s">
        <v>4819</v>
      </c>
      <c r="J42" s="23" t="s">
        <v>3041</v>
      </c>
      <c r="K42" s="30"/>
      <c r="L42" s="79"/>
      <c r="M42" s="105" t="str">
        <f t="shared" si="2"/>
        <v>puudub</v>
      </c>
      <c r="N42" s="106" t="s">
        <v>618</v>
      </c>
      <c r="O42" s="122" t="s">
        <v>4606</v>
      </c>
      <c r="P42" s="106" t="s">
        <v>2839</v>
      </c>
      <c r="Q42" s="104" t="s">
        <v>4433</v>
      </c>
      <c r="R42" s="110">
        <v>44007</v>
      </c>
      <c r="S42" s="16" t="s">
        <v>2655</v>
      </c>
      <c r="T42" s="25" t="s">
        <v>4267</v>
      </c>
      <c r="U42" s="25" t="s">
        <v>2653</v>
      </c>
      <c r="V42" s="77">
        <v>0</v>
      </c>
      <c r="W42" s="78">
        <v>39332</v>
      </c>
      <c r="X42" s="23" t="s">
        <v>664</v>
      </c>
      <c r="Y42" s="25" t="s">
        <v>664</v>
      </c>
      <c r="Z42" s="25" t="s">
        <v>2653</v>
      </c>
      <c r="AA42" s="27" t="s">
        <v>664</v>
      </c>
      <c r="AB42" s="17" t="s">
        <v>361</v>
      </c>
      <c r="AC42" s="18" t="s">
        <v>1809</v>
      </c>
      <c r="AD42" s="18" t="s">
        <v>726</v>
      </c>
      <c r="AE42" s="18">
        <v>0</v>
      </c>
      <c r="AF42" s="18" t="s">
        <v>607</v>
      </c>
      <c r="AG42" s="53">
        <v>39332</v>
      </c>
      <c r="AH42" s="19" t="s">
        <v>664</v>
      </c>
      <c r="AI42" s="19" t="s">
        <v>664</v>
      </c>
      <c r="AJ42" s="18" t="s">
        <v>664</v>
      </c>
      <c r="AK42" s="18"/>
      <c r="AL42" s="18" t="s">
        <v>664</v>
      </c>
      <c r="AM42" s="18" t="s">
        <v>664</v>
      </c>
      <c r="AN42" s="18" t="s">
        <v>727</v>
      </c>
      <c r="AO42" s="18"/>
      <c r="AP42" s="18" t="s">
        <v>1810</v>
      </c>
      <c r="AQ42" s="18" t="s">
        <v>729</v>
      </c>
      <c r="AR42" s="18" t="s">
        <v>664</v>
      </c>
      <c r="AS42" s="18" t="s">
        <v>362</v>
      </c>
      <c r="AT42" s="18" t="s">
        <v>664</v>
      </c>
      <c r="AU42" s="142" t="s">
        <v>1808</v>
      </c>
      <c r="AV42" s="103" t="str">
        <f t="shared" si="3"/>
        <v>korras</v>
      </c>
    </row>
    <row r="43" spans="1:48" ht="143">
      <c r="A43" s="365" t="s">
        <v>404</v>
      </c>
      <c r="B43" s="23" t="s">
        <v>1921</v>
      </c>
      <c r="C43" s="7" t="s">
        <v>1</v>
      </c>
      <c r="D43" s="23" t="s">
        <v>2651</v>
      </c>
      <c r="E43" s="8" t="s">
        <v>2436</v>
      </c>
      <c r="F43" s="23" t="s">
        <v>2921</v>
      </c>
      <c r="G43" s="345" t="s">
        <v>4798</v>
      </c>
      <c r="H43" s="345" t="s">
        <v>4797</v>
      </c>
      <c r="I43" s="345" t="s">
        <v>4820</v>
      </c>
      <c r="J43" s="6"/>
      <c r="K43" s="31"/>
      <c r="L43" s="79"/>
      <c r="M43" s="105" t="str">
        <f t="shared" si="2"/>
        <v>http://www.riigiteataja.ee/ert/act.jsp?id=13129417</v>
      </c>
      <c r="N43" s="106" t="s">
        <v>618</v>
      </c>
      <c r="O43" s="122" t="s">
        <v>4606</v>
      </c>
      <c r="P43" s="104" t="s">
        <v>2839</v>
      </c>
      <c r="Q43" s="105" t="s">
        <v>4585</v>
      </c>
      <c r="R43" s="110">
        <v>44007</v>
      </c>
      <c r="S43" s="16" t="s">
        <v>2695</v>
      </c>
      <c r="T43" s="25" t="s">
        <v>4270</v>
      </c>
      <c r="U43" s="25" t="s">
        <v>2625</v>
      </c>
      <c r="V43" s="77" t="s">
        <v>2625</v>
      </c>
      <c r="W43" s="78" t="s">
        <v>2922</v>
      </c>
      <c r="X43" s="23" t="s">
        <v>664</v>
      </c>
      <c r="Y43" s="25" t="s">
        <v>644</v>
      </c>
      <c r="Z43" s="25" t="s">
        <v>2653</v>
      </c>
      <c r="AA43" s="27" t="s">
        <v>2923</v>
      </c>
      <c r="AB43" s="17" t="s">
        <v>404</v>
      </c>
      <c r="AC43" s="18" t="s">
        <v>1922</v>
      </c>
      <c r="AD43" s="18" t="s">
        <v>664</v>
      </c>
      <c r="AE43" s="18">
        <v>0</v>
      </c>
      <c r="AF43" s="18" t="s">
        <v>607</v>
      </c>
      <c r="AG43" s="53">
        <v>39843</v>
      </c>
      <c r="AH43" s="19" t="s">
        <v>664</v>
      </c>
      <c r="AI43" s="19" t="s">
        <v>664</v>
      </c>
      <c r="AJ43" s="18" t="s">
        <v>1923</v>
      </c>
      <c r="AK43" s="18"/>
      <c r="AL43" s="18" t="s">
        <v>1924</v>
      </c>
      <c r="AM43" s="18" t="s">
        <v>664</v>
      </c>
      <c r="AN43" s="18" t="s">
        <v>609</v>
      </c>
      <c r="AO43" s="18"/>
      <c r="AP43" s="18" t="s">
        <v>405</v>
      </c>
      <c r="AQ43" s="18" t="s">
        <v>1925</v>
      </c>
      <c r="AR43" s="18" t="s">
        <v>1926</v>
      </c>
      <c r="AS43" s="18" t="s">
        <v>669</v>
      </c>
      <c r="AT43" s="18" t="s">
        <v>664</v>
      </c>
      <c r="AU43" s="142" t="s">
        <v>1921</v>
      </c>
      <c r="AV43" s="103" t="str">
        <f t="shared" si="3"/>
        <v>ei ole korras</v>
      </c>
    </row>
    <row r="44" spans="1:48" ht="104">
      <c r="A44" s="368" t="s">
        <v>406</v>
      </c>
      <c r="B44" s="6" t="s">
        <v>1927</v>
      </c>
      <c r="C44" s="7" t="s">
        <v>1</v>
      </c>
      <c r="D44" s="23" t="s">
        <v>2651</v>
      </c>
      <c r="E44" s="8" t="s">
        <v>2437</v>
      </c>
      <c r="F44" s="23" t="s">
        <v>2924</v>
      </c>
      <c r="G44" s="345" t="s">
        <v>4800</v>
      </c>
      <c r="H44" s="345"/>
      <c r="I44" s="345"/>
      <c r="J44" s="23" t="s">
        <v>407</v>
      </c>
      <c r="K44" s="30"/>
      <c r="L44" s="79"/>
      <c r="M44" s="105" t="str">
        <f t="shared" si="2"/>
        <v>HL7 klassifikaator "QueryStatusCode"</v>
      </c>
      <c r="N44" s="106" t="s">
        <v>618</v>
      </c>
      <c r="O44" s="122" t="s">
        <v>4606</v>
      </c>
      <c r="P44" s="104" t="s">
        <v>2839</v>
      </c>
      <c r="Q44" s="104" t="s">
        <v>4433</v>
      </c>
      <c r="R44" s="110">
        <v>44007</v>
      </c>
      <c r="S44" s="16" t="s">
        <v>2695</v>
      </c>
      <c r="T44" s="25" t="s">
        <v>4267</v>
      </c>
      <c r="U44" s="25" t="s">
        <v>2653</v>
      </c>
      <c r="V44" s="77">
        <v>0</v>
      </c>
      <c r="W44" s="78">
        <v>39332</v>
      </c>
      <c r="X44" s="23" t="s">
        <v>664</v>
      </c>
      <c r="Y44" s="25" t="s">
        <v>664</v>
      </c>
      <c r="Z44" s="25" t="s">
        <v>2653</v>
      </c>
      <c r="AA44" s="27" t="s">
        <v>664</v>
      </c>
      <c r="AB44" s="17" t="s">
        <v>406</v>
      </c>
      <c r="AC44" s="18" t="s">
        <v>1928</v>
      </c>
      <c r="AD44" s="18" t="s">
        <v>726</v>
      </c>
      <c r="AE44" s="18">
        <v>0</v>
      </c>
      <c r="AF44" s="18" t="s">
        <v>607</v>
      </c>
      <c r="AG44" s="53">
        <v>39332</v>
      </c>
      <c r="AH44" s="19" t="s">
        <v>664</v>
      </c>
      <c r="AI44" s="19" t="s">
        <v>664</v>
      </c>
      <c r="AJ44" s="18" t="s">
        <v>664</v>
      </c>
      <c r="AK44" s="18"/>
      <c r="AL44" s="18" t="s">
        <v>1929</v>
      </c>
      <c r="AM44" s="18" t="s">
        <v>664</v>
      </c>
      <c r="AN44" s="18" t="s">
        <v>727</v>
      </c>
      <c r="AO44" s="18"/>
      <c r="AP44" s="18" t="s">
        <v>1930</v>
      </c>
      <c r="AQ44" s="18" t="s">
        <v>729</v>
      </c>
      <c r="AR44" s="18" t="s">
        <v>664</v>
      </c>
      <c r="AS44" s="18" t="s">
        <v>407</v>
      </c>
      <c r="AT44" s="18" t="s">
        <v>664</v>
      </c>
      <c r="AU44" s="142" t="s">
        <v>1927</v>
      </c>
      <c r="AV44" s="103" t="str">
        <f t="shared" si="3"/>
        <v>korras</v>
      </c>
    </row>
    <row r="45" spans="1:48" ht="91">
      <c r="A45" s="368" t="s">
        <v>408</v>
      </c>
      <c r="B45" s="6" t="s">
        <v>1931</v>
      </c>
      <c r="C45" s="7" t="s">
        <v>1</v>
      </c>
      <c r="D45" s="23" t="s">
        <v>2651</v>
      </c>
      <c r="E45" s="8" t="s">
        <v>2438</v>
      </c>
      <c r="F45" s="28" t="s">
        <v>2925</v>
      </c>
      <c r="G45" s="345" t="s">
        <v>4799</v>
      </c>
      <c r="H45" s="345" t="s">
        <v>4763</v>
      </c>
      <c r="I45" s="345" t="s">
        <v>4821</v>
      </c>
      <c r="J45" s="6" t="s">
        <v>409</v>
      </c>
      <c r="K45" s="31"/>
      <c r="L45" s="79"/>
      <c r="M45" s="105" t="str">
        <f t="shared" si="2"/>
        <v>HL7 klassifikaator "QueryResponse"</v>
      </c>
      <c r="N45" s="106" t="s">
        <v>618</v>
      </c>
      <c r="O45" s="122" t="s">
        <v>4606</v>
      </c>
      <c r="P45" s="104" t="s">
        <v>2839</v>
      </c>
      <c r="Q45" s="104" t="s">
        <v>4433</v>
      </c>
      <c r="R45" s="110">
        <v>44007</v>
      </c>
      <c r="S45" s="16" t="s">
        <v>2655</v>
      </c>
      <c r="T45" s="25" t="s">
        <v>4260</v>
      </c>
      <c r="U45" s="25" t="s">
        <v>2653</v>
      </c>
      <c r="V45" s="77">
        <v>0</v>
      </c>
      <c r="W45" s="78">
        <v>39332</v>
      </c>
      <c r="X45" s="23" t="s">
        <v>664</v>
      </c>
      <c r="Y45" s="25" t="s">
        <v>664</v>
      </c>
      <c r="Z45" s="25" t="s">
        <v>2653</v>
      </c>
      <c r="AA45" s="27" t="s">
        <v>664</v>
      </c>
      <c r="AB45" s="17" t="s">
        <v>408</v>
      </c>
      <c r="AC45" s="18" t="s">
        <v>1932</v>
      </c>
      <c r="AD45" s="18" t="s">
        <v>726</v>
      </c>
      <c r="AE45" s="18">
        <v>0</v>
      </c>
      <c r="AF45" s="18" t="s">
        <v>607</v>
      </c>
      <c r="AG45" s="53">
        <v>39332</v>
      </c>
      <c r="AH45" s="19" t="s">
        <v>664</v>
      </c>
      <c r="AI45" s="19" t="s">
        <v>664</v>
      </c>
      <c r="AJ45" s="18" t="s">
        <v>664</v>
      </c>
      <c r="AK45" s="18"/>
      <c r="AL45" s="18" t="s">
        <v>1933</v>
      </c>
      <c r="AM45" s="18" t="s">
        <v>664</v>
      </c>
      <c r="AN45" s="18" t="s">
        <v>727</v>
      </c>
      <c r="AO45" s="18"/>
      <c r="AP45" s="18" t="s">
        <v>1934</v>
      </c>
      <c r="AQ45" s="18" t="s">
        <v>729</v>
      </c>
      <c r="AR45" s="18" t="s">
        <v>664</v>
      </c>
      <c r="AS45" s="18" t="s">
        <v>409</v>
      </c>
      <c r="AT45" s="18" t="s">
        <v>664</v>
      </c>
      <c r="AU45" s="142" t="s">
        <v>1931</v>
      </c>
      <c r="AV45" s="103" t="str">
        <f t="shared" si="3"/>
        <v>korras</v>
      </c>
    </row>
    <row r="46" spans="1:48" ht="156">
      <c r="A46" s="365" t="s">
        <v>552</v>
      </c>
      <c r="B46" s="191" t="s">
        <v>3161</v>
      </c>
      <c r="C46" s="7" t="s">
        <v>1</v>
      </c>
      <c r="D46" s="23" t="s">
        <v>2651</v>
      </c>
      <c r="E46" s="8" t="s">
        <v>2576</v>
      </c>
      <c r="F46" s="6"/>
      <c r="G46" s="345" t="s">
        <v>4765</v>
      </c>
      <c r="H46" s="345" t="s">
        <v>4761</v>
      </c>
      <c r="I46" s="345" t="s">
        <v>4808</v>
      </c>
      <c r="J46" s="6"/>
      <c r="K46" s="31"/>
      <c r="L46" s="79"/>
      <c r="M46" s="105" t="str">
        <f t="shared" si="2"/>
        <v>Rahvaloenduse loend ÜRO soovituste alusel. http://pub.stat.ee/px-web.2001/Database/Rahvaloendus/11Perekonnaseis/rl11.htm</v>
      </c>
      <c r="N46" s="105" t="s">
        <v>618</v>
      </c>
      <c r="O46" s="122" t="s">
        <v>4432</v>
      </c>
      <c r="P46" s="104" t="s">
        <v>4618</v>
      </c>
      <c r="Q46" s="104" t="s">
        <v>4617</v>
      </c>
      <c r="R46" s="110">
        <v>44007</v>
      </c>
      <c r="S46" s="16" t="s">
        <v>754</v>
      </c>
      <c r="T46" s="25" t="s">
        <v>4267</v>
      </c>
      <c r="U46" s="77" t="s">
        <v>2625</v>
      </c>
      <c r="V46" s="77" t="s">
        <v>2625</v>
      </c>
      <c r="W46" s="125">
        <v>39448</v>
      </c>
      <c r="X46" s="23" t="s">
        <v>664</v>
      </c>
      <c r="Y46" s="23" t="s">
        <v>3194</v>
      </c>
      <c r="Z46" s="23" t="s">
        <v>2653</v>
      </c>
      <c r="AA46" s="61" t="s">
        <v>3193</v>
      </c>
      <c r="AB46" s="83" t="s">
        <v>3195</v>
      </c>
      <c r="AC46" s="241" t="s">
        <v>3196</v>
      </c>
      <c r="AD46" s="18" t="s">
        <v>3197</v>
      </c>
      <c r="AE46" s="18">
        <v>0</v>
      </c>
      <c r="AF46" s="23" t="s">
        <v>3056</v>
      </c>
      <c r="AG46" s="53">
        <v>39448</v>
      </c>
      <c r="AH46" s="97" t="s">
        <v>664</v>
      </c>
      <c r="AI46" s="97" t="s">
        <v>664</v>
      </c>
      <c r="AJ46" s="23" t="s">
        <v>1062</v>
      </c>
      <c r="AK46" s="97"/>
      <c r="AL46" s="18" t="s">
        <v>3198</v>
      </c>
      <c r="AM46" s="98" t="s">
        <v>664</v>
      </c>
      <c r="AN46" s="18" t="s">
        <v>609</v>
      </c>
      <c r="AO46" s="18"/>
      <c r="AP46" s="18" t="s">
        <v>3199</v>
      </c>
      <c r="AQ46" s="18" t="s">
        <v>3200</v>
      </c>
      <c r="AR46" s="23" t="s">
        <v>3201</v>
      </c>
      <c r="AS46" s="18" t="s">
        <v>62</v>
      </c>
      <c r="AT46" s="18" t="s">
        <v>1067</v>
      </c>
      <c r="AU46" s="142">
        <v>103</v>
      </c>
      <c r="AV46" s="103" t="str">
        <f t="shared" si="3"/>
        <v>korras</v>
      </c>
    </row>
    <row r="47" spans="1:48" ht="247.5">
      <c r="A47" s="365" t="s">
        <v>589</v>
      </c>
      <c r="B47" s="6" t="s">
        <v>3152</v>
      </c>
      <c r="C47" s="7" t="s">
        <v>1</v>
      </c>
      <c r="D47" s="6" t="s">
        <v>2651</v>
      </c>
      <c r="E47" s="8" t="s">
        <v>2614</v>
      </c>
      <c r="F47" s="6"/>
      <c r="G47" s="193" t="s">
        <v>4809</v>
      </c>
      <c r="H47" s="345"/>
      <c r="I47" s="345"/>
      <c r="J47" s="6"/>
      <c r="K47" s="31"/>
      <c r="L47" s="79"/>
      <c r="M47" s="105"/>
      <c r="N47" s="105" t="s">
        <v>618</v>
      </c>
      <c r="O47" s="98" t="s">
        <v>4606</v>
      </c>
      <c r="P47" s="104" t="s">
        <v>2839</v>
      </c>
      <c r="Q47" s="104" t="s">
        <v>4433</v>
      </c>
      <c r="R47" s="110">
        <v>44007</v>
      </c>
      <c r="S47" s="36" t="s">
        <v>2655</v>
      </c>
      <c r="T47" s="25" t="s">
        <v>4267</v>
      </c>
      <c r="U47" s="77" t="s">
        <v>2625</v>
      </c>
      <c r="V47" s="77">
        <v>0</v>
      </c>
      <c r="W47" s="211">
        <v>40909</v>
      </c>
      <c r="X47" s="6"/>
      <c r="Y47" s="25" t="s">
        <v>3219</v>
      </c>
      <c r="Z47" s="25" t="s">
        <v>2653</v>
      </c>
      <c r="AA47" s="27" t="s">
        <v>3383</v>
      </c>
      <c r="AB47" s="230" t="s">
        <v>589</v>
      </c>
      <c r="AC47" s="237" t="s">
        <v>3376</v>
      </c>
      <c r="AD47" s="237" t="s">
        <v>726</v>
      </c>
      <c r="AE47" s="249">
        <v>0</v>
      </c>
      <c r="AF47" s="237" t="s">
        <v>607</v>
      </c>
      <c r="AG47" s="53">
        <v>40909</v>
      </c>
      <c r="AH47" s="237"/>
      <c r="AI47" s="237"/>
      <c r="AJ47" s="237" t="s">
        <v>3240</v>
      </c>
      <c r="AK47" s="237"/>
      <c r="AL47" s="18"/>
      <c r="AM47" s="18"/>
      <c r="AN47" s="18" t="s">
        <v>609</v>
      </c>
      <c r="AO47" s="18"/>
      <c r="AP47" s="18" t="s">
        <v>3377</v>
      </c>
      <c r="AQ47" s="18" t="s">
        <v>3378</v>
      </c>
      <c r="AR47" s="237" t="s">
        <v>3379</v>
      </c>
      <c r="AS47" s="237" t="s">
        <v>3380</v>
      </c>
      <c r="AT47" s="265" t="s">
        <v>3381</v>
      </c>
      <c r="AU47" s="271" t="s">
        <v>3382</v>
      </c>
      <c r="AV47" s="103" t="str">
        <f t="shared" si="3"/>
        <v>korras</v>
      </c>
    </row>
    <row r="48" spans="1:48" ht="156">
      <c r="A48" s="365" t="s">
        <v>590</v>
      </c>
      <c r="B48" s="86" t="s">
        <v>3151</v>
      </c>
      <c r="C48" s="7" t="s">
        <v>1</v>
      </c>
      <c r="D48" s="6" t="s">
        <v>2651</v>
      </c>
      <c r="E48" s="8" t="s">
        <v>2615</v>
      </c>
      <c r="F48" s="6"/>
      <c r="G48" s="193" t="s">
        <v>4812</v>
      </c>
      <c r="H48" s="345"/>
      <c r="I48" s="345"/>
      <c r="J48" s="6"/>
      <c r="K48" s="191"/>
      <c r="L48" s="79"/>
      <c r="M48" s="105"/>
      <c r="N48" s="105" t="s">
        <v>618</v>
      </c>
      <c r="O48" s="98" t="s">
        <v>4606</v>
      </c>
      <c r="P48" s="104" t="s">
        <v>2839</v>
      </c>
      <c r="Q48" s="104" t="s">
        <v>4433</v>
      </c>
      <c r="R48" s="110">
        <v>44007</v>
      </c>
      <c r="S48" s="16" t="s">
        <v>2655</v>
      </c>
      <c r="T48" s="25" t="s">
        <v>4267</v>
      </c>
      <c r="U48" s="77" t="s">
        <v>2625</v>
      </c>
      <c r="V48" s="77" t="s">
        <v>2625</v>
      </c>
      <c r="W48" s="78">
        <v>40909</v>
      </c>
      <c r="X48" s="6"/>
      <c r="Y48" s="25" t="s">
        <v>3219</v>
      </c>
      <c r="Z48" s="77" t="s">
        <v>2653</v>
      </c>
      <c r="AA48" s="27"/>
      <c r="AB48" s="231" t="s">
        <v>590</v>
      </c>
      <c r="AC48" s="240" t="s">
        <v>3384</v>
      </c>
      <c r="AD48" s="240" t="s">
        <v>720</v>
      </c>
      <c r="AE48" s="250">
        <v>0</v>
      </c>
      <c r="AF48" s="240" t="s">
        <v>607</v>
      </c>
      <c r="AG48" s="53">
        <v>40909</v>
      </c>
      <c r="AH48" s="240"/>
      <c r="AI48" s="240"/>
      <c r="AJ48" s="240" t="s">
        <v>3240</v>
      </c>
      <c r="AK48" s="240"/>
      <c r="AL48" s="18"/>
      <c r="AM48" s="18"/>
      <c r="AN48" s="18" t="s">
        <v>618</v>
      </c>
      <c r="AO48" s="18"/>
      <c r="AP48" s="18" t="s">
        <v>3385</v>
      </c>
      <c r="AQ48" s="18" t="s">
        <v>3386</v>
      </c>
      <c r="AR48" s="240" t="s">
        <v>3387</v>
      </c>
      <c r="AS48" s="240" t="s">
        <v>3388</v>
      </c>
      <c r="AT48" s="266" t="s">
        <v>3389</v>
      </c>
      <c r="AU48" s="272" t="s">
        <v>3390</v>
      </c>
      <c r="AV48" s="103" t="str">
        <f t="shared" si="3"/>
        <v>korras</v>
      </c>
    </row>
    <row r="49" spans="1:48" ht="91">
      <c r="A49" s="365" t="s">
        <v>69</v>
      </c>
      <c r="B49" s="6" t="s">
        <v>925</v>
      </c>
      <c r="C49" s="7" t="s">
        <v>1</v>
      </c>
      <c r="D49" s="23" t="s">
        <v>2651</v>
      </c>
      <c r="E49" s="8" t="s">
        <v>2181</v>
      </c>
      <c r="F49" s="193"/>
      <c r="G49" s="23" t="s">
        <v>4747</v>
      </c>
      <c r="H49" s="345"/>
      <c r="I49" s="345" t="s">
        <v>4781</v>
      </c>
      <c r="J49" s="23" t="s">
        <v>4037</v>
      </c>
      <c r="K49" s="30"/>
      <c r="L49" s="27"/>
      <c r="M49" s="121" t="str">
        <f>AL49</f>
        <v>Loendi loomise aluseks on  Eesti Hambaarstide Liidu ja Eesti Ortodontide Seltsi otsus.</v>
      </c>
      <c r="N49" s="104" t="s">
        <v>618</v>
      </c>
      <c r="O49" s="104" t="s">
        <v>4606</v>
      </c>
      <c r="P49" s="104" t="s">
        <v>2839</v>
      </c>
      <c r="Q49" s="104" t="s">
        <v>4433</v>
      </c>
      <c r="R49" s="110">
        <v>44007</v>
      </c>
      <c r="S49" s="36" t="s">
        <v>754</v>
      </c>
      <c r="T49" s="124" t="s">
        <v>4257</v>
      </c>
      <c r="U49" s="25" t="s">
        <v>2625</v>
      </c>
      <c r="V49" s="77">
        <v>0</v>
      </c>
      <c r="W49" s="78">
        <v>41275</v>
      </c>
      <c r="X49" s="125">
        <v>42174</v>
      </c>
      <c r="Y49" s="77" t="s">
        <v>4056</v>
      </c>
      <c r="Z49" s="25" t="s">
        <v>2653</v>
      </c>
      <c r="AA49" s="27" t="s">
        <v>4151</v>
      </c>
      <c r="AB49" s="17" t="s">
        <v>926</v>
      </c>
      <c r="AC49" s="18" t="s">
        <v>927</v>
      </c>
      <c r="AD49" s="18" t="s">
        <v>635</v>
      </c>
      <c r="AE49" s="18">
        <v>0</v>
      </c>
      <c r="AF49" s="18" t="s">
        <v>607</v>
      </c>
      <c r="AG49" s="53">
        <v>40909</v>
      </c>
      <c r="AH49" s="19"/>
      <c r="AI49" s="19"/>
      <c r="AJ49" s="18" t="s">
        <v>636</v>
      </c>
      <c r="AK49" s="18"/>
      <c r="AL49" s="18" t="s">
        <v>711</v>
      </c>
      <c r="AM49" s="18"/>
      <c r="AN49" s="18" t="s">
        <v>618</v>
      </c>
      <c r="AO49" s="18"/>
      <c r="AP49" s="18" t="s">
        <v>928</v>
      </c>
      <c r="AQ49" s="18" t="s">
        <v>929</v>
      </c>
      <c r="AR49" s="18" t="s">
        <v>930</v>
      </c>
      <c r="AS49" s="18" t="s">
        <v>931</v>
      </c>
      <c r="AT49" s="18" t="s">
        <v>716</v>
      </c>
      <c r="AU49" s="142" t="s">
        <v>932</v>
      </c>
      <c r="AV49" s="103" t="str">
        <f t="shared" si="3"/>
        <v>ei ole korras</v>
      </c>
    </row>
    <row r="50" spans="1:48" ht="91">
      <c r="A50" s="368" t="s">
        <v>4741</v>
      </c>
      <c r="B50" s="6" t="s">
        <v>1786</v>
      </c>
      <c r="C50" s="7" t="s">
        <v>1</v>
      </c>
      <c r="D50" s="23" t="s">
        <v>2651</v>
      </c>
      <c r="E50" s="8" t="s">
        <v>2208</v>
      </c>
      <c r="F50" s="6"/>
      <c r="G50" s="347" t="s">
        <v>4776</v>
      </c>
      <c r="H50" s="347" t="s">
        <v>4777</v>
      </c>
      <c r="I50" s="347"/>
      <c r="J50" s="23" t="s">
        <v>4037</v>
      </c>
      <c r="K50" s="30"/>
      <c r="L50" s="79"/>
      <c r="M50" s="105"/>
      <c r="N50" s="104" t="s">
        <v>618</v>
      </c>
      <c r="O50" s="122" t="s">
        <v>4606</v>
      </c>
      <c r="P50" s="104" t="s">
        <v>2839</v>
      </c>
      <c r="Q50" s="106" t="s">
        <v>4585</v>
      </c>
      <c r="R50" s="110">
        <v>44007</v>
      </c>
      <c r="S50" s="36" t="s">
        <v>754</v>
      </c>
      <c r="T50" s="124" t="s">
        <v>4276</v>
      </c>
      <c r="U50" s="25" t="s">
        <v>2625</v>
      </c>
      <c r="V50" s="25" t="s">
        <v>2625</v>
      </c>
      <c r="W50" s="78">
        <v>39448</v>
      </c>
      <c r="X50" s="6"/>
      <c r="Y50" s="77" t="s">
        <v>4201</v>
      </c>
      <c r="Z50" s="25" t="s">
        <v>2653</v>
      </c>
      <c r="AA50" s="27" t="s">
        <v>4202</v>
      </c>
      <c r="AB50" s="17" t="s">
        <v>1787</v>
      </c>
      <c r="AC50" s="18" t="s">
        <v>1788</v>
      </c>
      <c r="AD50" s="18" t="s">
        <v>1789</v>
      </c>
      <c r="AE50" s="18">
        <v>0</v>
      </c>
      <c r="AF50" s="18" t="s">
        <v>607</v>
      </c>
      <c r="AG50" s="53">
        <v>39448</v>
      </c>
      <c r="AH50" s="19"/>
      <c r="AI50" s="19"/>
      <c r="AJ50" s="18" t="s">
        <v>764</v>
      </c>
      <c r="AK50" s="18"/>
      <c r="AL50" s="18" t="s">
        <v>1790</v>
      </c>
      <c r="AM50" s="18"/>
      <c r="AN50" s="18" t="s">
        <v>609</v>
      </c>
      <c r="AO50" s="18"/>
      <c r="AP50" s="18" t="s">
        <v>1791</v>
      </c>
      <c r="AQ50" s="18" t="s">
        <v>1792</v>
      </c>
      <c r="AR50" s="18" t="s">
        <v>1793</v>
      </c>
      <c r="AS50" s="18" t="s">
        <v>62</v>
      </c>
      <c r="AT50" s="18" t="s">
        <v>1794</v>
      </c>
      <c r="AU50" s="142">
        <v>100</v>
      </c>
      <c r="AV50" s="103" t="str">
        <f t="shared" si="3"/>
        <v>korras</v>
      </c>
    </row>
    <row r="51" spans="1:48" ht="260">
      <c r="A51" s="368" t="s">
        <v>109</v>
      </c>
      <c r="B51" s="6" t="s">
        <v>1070</v>
      </c>
      <c r="C51" s="7" t="s">
        <v>1</v>
      </c>
      <c r="D51" s="23" t="s">
        <v>2651</v>
      </c>
      <c r="E51" s="8" t="s">
        <v>2219</v>
      </c>
      <c r="F51" s="193"/>
      <c r="G51" s="23" t="s">
        <v>4750</v>
      </c>
      <c r="H51" s="345" t="s">
        <v>4810</v>
      </c>
      <c r="I51" s="345" t="s">
        <v>4786</v>
      </c>
      <c r="J51" s="97" t="s">
        <v>4037</v>
      </c>
      <c r="K51" s="30"/>
      <c r="L51" s="79"/>
      <c r="M51" s="105" t="str">
        <f>AL51</f>
        <v xml:space="preserve">Loendi loomise aluseks oli SoM määrus nr 76 ( RTL 2002, 59, 891), jõustunud 1.01.2003. a. 1. jagu Tervisekaart § 10. Tervisekaardi teise lehe kanded § 16. Tervisekaardi esimese lisalehe kanded 1) plaanilise immuniseerimise ajakava, kus märgitakse lapse vanus, vaktsiini nimetus ja manustamise kordsus vastavalt sotsiaalministri kehtestatud korrale ning immuniseerimise kuupäev, manustatud vaktsiini annus, seeria ning immuniseerimist teinud tervishoiutöötaja allkiri ja registreerimistõendi number; 2. jagu Õpilase tervisekaart § 24. Õpilase tervisekaardi esimese lehe kanded. 3) immuniseerimisel tekkinud kõrvaltoimed, immuniseerimise vastunäidustused; Loend on kirjeldatud ka "Meditsiini dokumentide kirjete loetelud" Heidi Gil. Ülevaade. Tallinn: Sotsiaalministeerium, 2000. – 44 lk. https://www.riigiteataja.ee/ert/act.jsp?id=970559; http://www.sm.ee/est/HtmlPages/meddokkirjed/$file/meddokloetelukirjed.pdf ; Immuniseerimiskava Sotsiaalministri 18. augusti 2005. a määrus nr 94 https://www.riigiteataja.ee/ert/act.jsp?id=933437  </v>
      </c>
      <c r="N51" s="105" t="s">
        <v>618</v>
      </c>
      <c r="O51" s="104" t="s">
        <v>4606</v>
      </c>
      <c r="P51" s="105" t="s">
        <v>2839</v>
      </c>
      <c r="Q51" s="104" t="s">
        <v>4485</v>
      </c>
      <c r="R51" s="110">
        <v>44007</v>
      </c>
      <c r="S51" s="36" t="s">
        <v>754</v>
      </c>
      <c r="T51" s="25" t="s">
        <v>4267</v>
      </c>
      <c r="U51" s="25" t="s">
        <v>2625</v>
      </c>
      <c r="V51" s="77">
        <v>0</v>
      </c>
      <c r="W51" s="78">
        <v>39233</v>
      </c>
      <c r="X51" s="6"/>
      <c r="Y51" s="77"/>
      <c r="Z51" s="25" t="s">
        <v>2653</v>
      </c>
      <c r="AA51" s="79"/>
      <c r="AB51" s="17" t="s">
        <v>109</v>
      </c>
      <c r="AC51" s="18" t="s">
        <v>1071</v>
      </c>
      <c r="AD51" s="18" t="s">
        <v>671</v>
      </c>
      <c r="AE51" s="18">
        <v>0</v>
      </c>
      <c r="AF51" s="18" t="s">
        <v>607</v>
      </c>
      <c r="AG51" s="53">
        <v>39233</v>
      </c>
      <c r="AH51" s="19"/>
      <c r="AI51" s="19"/>
      <c r="AJ51" s="18" t="s">
        <v>666</v>
      </c>
      <c r="AK51" s="18"/>
      <c r="AL51" s="18" t="s">
        <v>1072</v>
      </c>
      <c r="AM51" s="18" t="s">
        <v>1073</v>
      </c>
      <c r="AN51" s="18" t="s">
        <v>609</v>
      </c>
      <c r="AO51" s="18"/>
      <c r="AP51" s="18" t="s">
        <v>1074</v>
      </c>
      <c r="AQ51" s="18" t="s">
        <v>1075</v>
      </c>
      <c r="AR51" s="18" t="s">
        <v>1076</v>
      </c>
      <c r="AS51" s="18" t="s">
        <v>1077</v>
      </c>
      <c r="AT51" s="18" t="s">
        <v>653</v>
      </c>
      <c r="AU51" s="142">
        <v>24</v>
      </c>
      <c r="AV51" s="103" t="str">
        <f t="shared" si="3"/>
        <v>korras</v>
      </c>
    </row>
    <row r="52" spans="1:48" ht="312">
      <c r="A52" s="368" t="s">
        <v>110</v>
      </c>
      <c r="B52" s="6" t="s">
        <v>1078</v>
      </c>
      <c r="C52" s="7" t="s">
        <v>1</v>
      </c>
      <c r="D52" s="369" t="s">
        <v>3054</v>
      </c>
      <c r="E52" s="8" t="s">
        <v>2220</v>
      </c>
      <c r="F52" s="193"/>
      <c r="G52" s="364" t="s">
        <v>4773</v>
      </c>
      <c r="H52" s="345" t="s">
        <v>4774</v>
      </c>
      <c r="I52" s="363" t="s">
        <v>4782</v>
      </c>
      <c r="J52" s="23" t="s">
        <v>4037</v>
      </c>
      <c r="K52" s="30"/>
      <c r="L52" s="79"/>
      <c r="M52" s="105" t="str">
        <f>AL52</f>
        <v>Loendi loomise aluseks oli SoM määrus nr 76. Loend on kirjeldatud ka "Meditsiini dokumentide kirjete loetelud" Heidi Gil. Ülevaade. Tallinn: Sotsiaalministeerium, 2000. – 44 lk. https://www.riigiteataja.ee/ert/act.jsp?id=970559; http://www.sm.ee/est/HtmlPages/meddokkirjed/$file/meddokloetelukirjed.pdf  Immuniseerimiskava Sotsiaalministri 18. augusti 2005. a määrus nr 94 https://www.riigiteataja.ee/ert/act.jsp?id=933437</v>
      </c>
      <c r="N52" s="105" t="s">
        <v>618</v>
      </c>
      <c r="O52" s="104" t="s">
        <v>4606</v>
      </c>
      <c r="P52" s="105" t="s">
        <v>2839</v>
      </c>
      <c r="Q52" s="104" t="s">
        <v>4485</v>
      </c>
      <c r="R52" s="110">
        <v>44007</v>
      </c>
      <c r="S52" s="36" t="s">
        <v>754</v>
      </c>
      <c r="T52" s="25" t="s">
        <v>4267</v>
      </c>
      <c r="U52" s="25" t="s">
        <v>2653</v>
      </c>
      <c r="V52" s="77">
        <v>1</v>
      </c>
      <c r="W52" s="78">
        <v>39233</v>
      </c>
      <c r="X52" s="125">
        <v>43752</v>
      </c>
      <c r="Y52" s="25" t="s">
        <v>604</v>
      </c>
      <c r="Z52" s="25" t="s">
        <v>2653</v>
      </c>
      <c r="AA52" s="79"/>
      <c r="AB52" s="17" t="s">
        <v>110</v>
      </c>
      <c r="AC52" s="18" t="s">
        <v>1079</v>
      </c>
      <c r="AD52" s="18" t="s">
        <v>680</v>
      </c>
      <c r="AE52" s="18">
        <v>0</v>
      </c>
      <c r="AF52" s="18" t="s">
        <v>607</v>
      </c>
      <c r="AG52" s="53">
        <v>39233</v>
      </c>
      <c r="AH52" s="19"/>
      <c r="AI52" s="19"/>
      <c r="AJ52" s="18" t="s">
        <v>666</v>
      </c>
      <c r="AK52" s="18"/>
      <c r="AL52" s="18" t="s">
        <v>1080</v>
      </c>
      <c r="AM52" s="18" t="s">
        <v>1081</v>
      </c>
      <c r="AN52" s="18" t="s">
        <v>609</v>
      </c>
      <c r="AO52" s="18"/>
      <c r="AP52" s="18" t="s">
        <v>1082</v>
      </c>
      <c r="AQ52" s="18" t="s">
        <v>1083</v>
      </c>
      <c r="AR52" s="18" t="s">
        <v>1084</v>
      </c>
      <c r="AS52" s="18" t="s">
        <v>1077</v>
      </c>
      <c r="AT52" s="18" t="s">
        <v>653</v>
      </c>
      <c r="AU52" s="142">
        <v>48</v>
      </c>
      <c r="AV52" s="103" t="str">
        <f t="shared" si="3"/>
        <v>korras</v>
      </c>
    </row>
    <row r="53" spans="1:48" ht="104">
      <c r="A53" s="365" t="s">
        <v>121</v>
      </c>
      <c r="B53" s="6" t="s">
        <v>4164</v>
      </c>
      <c r="C53" s="7" t="s">
        <v>1</v>
      </c>
      <c r="D53" s="6" t="s">
        <v>2651</v>
      </c>
      <c r="E53" s="8" t="s">
        <v>2230</v>
      </c>
      <c r="F53" s="6"/>
      <c r="G53" s="358" t="s">
        <v>4759</v>
      </c>
      <c r="H53" s="345"/>
      <c r="I53" s="345" t="s">
        <v>4781</v>
      </c>
      <c r="J53" s="23" t="s">
        <v>4037</v>
      </c>
      <c r="K53" s="30"/>
      <c r="L53" s="79"/>
      <c r="M53" s="121" t="s">
        <v>4430</v>
      </c>
      <c r="N53" s="104" t="s">
        <v>618</v>
      </c>
      <c r="O53" s="104" t="s">
        <v>4606</v>
      </c>
      <c r="P53" s="104" t="s">
        <v>2839</v>
      </c>
      <c r="Q53" s="104" t="s">
        <v>4488</v>
      </c>
      <c r="R53" s="110">
        <v>44007</v>
      </c>
      <c r="S53" s="36" t="s">
        <v>754</v>
      </c>
      <c r="T53" s="124" t="s">
        <v>4270</v>
      </c>
      <c r="U53" s="25" t="s">
        <v>2653</v>
      </c>
      <c r="V53" s="77">
        <v>1</v>
      </c>
      <c r="W53" s="78">
        <v>39692</v>
      </c>
      <c r="X53" s="6"/>
      <c r="Y53" s="77" t="s">
        <v>655</v>
      </c>
      <c r="Z53" s="25" t="s">
        <v>2653</v>
      </c>
      <c r="AA53" s="142" t="s">
        <v>4235</v>
      </c>
      <c r="AB53" s="17" t="s">
        <v>121</v>
      </c>
      <c r="AC53" s="18" t="s">
        <v>4216</v>
      </c>
      <c r="AD53" s="18" t="s">
        <v>4217</v>
      </c>
      <c r="AE53" s="18">
        <v>1</v>
      </c>
      <c r="AF53" s="18" t="s">
        <v>3056</v>
      </c>
      <c r="AG53" s="53">
        <v>39692</v>
      </c>
      <c r="AH53" s="18"/>
      <c r="AI53" s="18"/>
      <c r="AJ53" s="18" t="s">
        <v>666</v>
      </c>
      <c r="AK53" s="18" t="s">
        <v>4218</v>
      </c>
      <c r="AL53" s="18"/>
      <c r="AM53" s="193"/>
      <c r="AN53" s="18" t="s">
        <v>609</v>
      </c>
      <c r="AO53" s="18" t="s">
        <v>3677</v>
      </c>
      <c r="AP53" s="18" t="s">
        <v>4219</v>
      </c>
      <c r="AQ53" s="18" t="s">
        <v>4220</v>
      </c>
      <c r="AR53" s="18" t="s">
        <v>4221</v>
      </c>
      <c r="AS53" s="18" t="s">
        <v>4222</v>
      </c>
      <c r="AT53" s="18" t="s">
        <v>4223</v>
      </c>
      <c r="AU53" s="142">
        <v>47</v>
      </c>
      <c r="AV53" s="103" t="str">
        <f t="shared" si="3"/>
        <v>korras</v>
      </c>
    </row>
    <row r="54" spans="1:48" ht="117">
      <c r="A54" s="365" t="s">
        <v>4311</v>
      </c>
      <c r="B54" s="6" t="s">
        <v>4312</v>
      </c>
      <c r="C54" s="7" t="s">
        <v>4345</v>
      </c>
      <c r="D54" s="23" t="s">
        <v>2651</v>
      </c>
      <c r="E54" s="8" t="s">
        <v>4369</v>
      </c>
      <c r="F54" s="6"/>
      <c r="G54" s="345" t="s">
        <v>4784</v>
      </c>
      <c r="H54" s="345"/>
      <c r="I54" s="345" t="s">
        <v>4785</v>
      </c>
      <c r="J54" s="6"/>
      <c r="K54" s="31"/>
      <c r="L54" s="79"/>
      <c r="M54" s="104" t="s">
        <v>4430</v>
      </c>
      <c r="N54" s="105" t="s">
        <v>618</v>
      </c>
      <c r="O54" s="104" t="s">
        <v>4432</v>
      </c>
      <c r="P54" s="104" t="s">
        <v>2839</v>
      </c>
      <c r="Q54" s="25" t="s">
        <v>4433</v>
      </c>
      <c r="R54" s="110">
        <v>44007</v>
      </c>
      <c r="S54" s="36" t="s">
        <v>754</v>
      </c>
      <c r="T54" s="25" t="s">
        <v>4275</v>
      </c>
      <c r="U54" s="25" t="s">
        <v>2625</v>
      </c>
      <c r="V54" s="77">
        <v>0</v>
      </c>
      <c r="W54" s="78">
        <v>43601</v>
      </c>
      <c r="X54" s="6"/>
      <c r="Y54" s="25" t="s">
        <v>664</v>
      </c>
      <c r="Z54" s="25" t="s">
        <v>2653</v>
      </c>
      <c r="AA54" s="79" t="s">
        <v>3415</v>
      </c>
      <c r="AB54" s="234" t="s">
        <v>4311</v>
      </c>
      <c r="AC54" s="193"/>
      <c r="AD54" s="242" t="s">
        <v>4495</v>
      </c>
      <c r="AE54" s="243">
        <v>0</v>
      </c>
      <c r="AF54" s="243" t="s">
        <v>3056</v>
      </c>
      <c r="AG54" s="53">
        <v>43601</v>
      </c>
      <c r="AH54" s="251"/>
      <c r="AI54" s="243"/>
      <c r="AJ54" s="243" t="s">
        <v>4529</v>
      </c>
      <c r="AK54" s="252"/>
      <c r="AL54" s="193"/>
      <c r="AM54" s="193"/>
      <c r="AN54" s="18" t="s">
        <v>618</v>
      </c>
      <c r="AO54" s="18" t="s">
        <v>3677</v>
      </c>
      <c r="AP54" s="18" t="s">
        <v>4530</v>
      </c>
      <c r="AQ54" s="18" t="s">
        <v>4531</v>
      </c>
      <c r="AR54" s="193"/>
      <c r="AS54" s="18" t="s">
        <v>4532</v>
      </c>
      <c r="AT54" s="18" t="s">
        <v>4685</v>
      </c>
      <c r="AU54" s="275" t="s">
        <v>4312</v>
      </c>
      <c r="AV54" s="103" t="e">
        <f>IF(W54=#REF!,"korras","ei ole korras")</f>
        <v>#REF!</v>
      </c>
    </row>
    <row r="55" spans="1:48" ht="195">
      <c r="A55" s="365" t="s">
        <v>153</v>
      </c>
      <c r="B55" s="6" t="s">
        <v>1225</v>
      </c>
      <c r="C55" s="7" t="s">
        <v>1</v>
      </c>
      <c r="D55" s="23" t="s">
        <v>2651</v>
      </c>
      <c r="E55" s="8" t="s">
        <v>2256</v>
      </c>
      <c r="F55" s="73" t="s">
        <v>3621</v>
      </c>
      <c r="G55" s="345" t="s">
        <v>4813</v>
      </c>
      <c r="H55" s="345"/>
      <c r="I55" s="363"/>
      <c r="J55" s="6"/>
      <c r="K55" s="30" t="s">
        <v>4430</v>
      </c>
      <c r="L55" s="61" t="s">
        <v>3622</v>
      </c>
      <c r="M55" s="105"/>
      <c r="N55" s="106" t="s">
        <v>618</v>
      </c>
      <c r="O55" s="104" t="s">
        <v>4606</v>
      </c>
      <c r="P55" s="106" t="s">
        <v>2839</v>
      </c>
      <c r="Q55" s="106" t="s">
        <v>4585</v>
      </c>
      <c r="R55" s="110">
        <v>44007</v>
      </c>
      <c r="S55" s="16" t="s">
        <v>2695</v>
      </c>
      <c r="T55" s="25" t="s">
        <v>4267</v>
      </c>
      <c r="U55" s="77" t="s">
        <v>2653</v>
      </c>
      <c r="V55" s="77">
        <v>0</v>
      </c>
      <c r="W55" s="78">
        <v>39332</v>
      </c>
      <c r="X55" s="23" t="s">
        <v>2625</v>
      </c>
      <c r="Y55" s="25" t="s">
        <v>2625</v>
      </c>
      <c r="Z55" s="25" t="s">
        <v>2653</v>
      </c>
      <c r="AA55" s="25" t="s">
        <v>2625</v>
      </c>
      <c r="AB55" s="17" t="s">
        <v>153</v>
      </c>
      <c r="AC55" s="18" t="s">
        <v>1226</v>
      </c>
      <c r="AD55" s="18" t="s">
        <v>726</v>
      </c>
      <c r="AE55" s="18">
        <v>0</v>
      </c>
      <c r="AF55" s="18" t="s">
        <v>607</v>
      </c>
      <c r="AG55" s="53">
        <v>39332</v>
      </c>
      <c r="AH55" s="19"/>
      <c r="AI55" s="19"/>
      <c r="AJ55" s="18" t="s">
        <v>1227</v>
      </c>
      <c r="AK55" s="18"/>
      <c r="AL55" s="18"/>
      <c r="AM55" s="18"/>
      <c r="AN55" s="18" t="s">
        <v>1228</v>
      </c>
      <c r="AO55" s="18"/>
      <c r="AP55" s="18" t="s">
        <v>1229</v>
      </c>
      <c r="AQ55" s="18" t="s">
        <v>729</v>
      </c>
      <c r="AR55" s="18"/>
      <c r="AS55" s="18" t="s">
        <v>154</v>
      </c>
      <c r="AT55" s="18"/>
      <c r="AU55" s="142" t="s">
        <v>1225</v>
      </c>
      <c r="AV55" s="103" t="str">
        <f t="shared" ref="AV55:AV86" si="4">IF(W55=AG55,"korras","ei ole korras")</f>
        <v>korras</v>
      </c>
    </row>
    <row r="56" spans="1:48" ht="78">
      <c r="A56" s="365" t="s">
        <v>155</v>
      </c>
      <c r="B56" s="6" t="s">
        <v>1230</v>
      </c>
      <c r="C56" s="7" t="s">
        <v>1</v>
      </c>
      <c r="D56" s="23" t="s">
        <v>2651</v>
      </c>
      <c r="E56" s="8" t="s">
        <v>2257</v>
      </c>
      <c r="F56" s="74" t="s">
        <v>3621</v>
      </c>
      <c r="G56" s="345" t="s">
        <v>4751</v>
      </c>
      <c r="H56" s="345"/>
      <c r="I56" s="345"/>
      <c r="J56" s="6"/>
      <c r="K56" s="30" t="s">
        <v>4430</v>
      </c>
      <c r="L56" s="72" t="s">
        <v>3623</v>
      </c>
      <c r="M56" s="105"/>
      <c r="N56" s="106" t="s">
        <v>618</v>
      </c>
      <c r="O56" s="104" t="s">
        <v>4606</v>
      </c>
      <c r="P56" s="106" t="s">
        <v>2839</v>
      </c>
      <c r="Q56" s="106" t="s">
        <v>4597</v>
      </c>
      <c r="R56" s="110">
        <v>44007</v>
      </c>
      <c r="S56" s="16" t="s">
        <v>2695</v>
      </c>
      <c r="T56" s="25" t="s">
        <v>4267</v>
      </c>
      <c r="U56" s="25" t="s">
        <v>2625</v>
      </c>
      <c r="V56" s="25" t="s">
        <v>2625</v>
      </c>
      <c r="W56" s="78">
        <v>39448</v>
      </c>
      <c r="X56" s="23" t="s">
        <v>2625</v>
      </c>
      <c r="Y56" s="25" t="s">
        <v>655</v>
      </c>
      <c r="Z56" s="25" t="s">
        <v>2653</v>
      </c>
      <c r="AA56" s="25" t="s">
        <v>3671</v>
      </c>
      <c r="AB56" s="17" t="s">
        <v>155</v>
      </c>
      <c r="AC56" s="18" t="s">
        <v>1231</v>
      </c>
      <c r="AD56" s="18" t="s">
        <v>726</v>
      </c>
      <c r="AE56" s="18">
        <v>0</v>
      </c>
      <c r="AF56" s="18" t="s">
        <v>607</v>
      </c>
      <c r="AG56" s="53">
        <v>39332</v>
      </c>
      <c r="AH56" s="19"/>
      <c r="AI56" s="19"/>
      <c r="AJ56" s="18" t="s">
        <v>1227</v>
      </c>
      <c r="AK56" s="18"/>
      <c r="AL56" s="18"/>
      <c r="AM56" s="18"/>
      <c r="AN56" s="18" t="s">
        <v>1228</v>
      </c>
      <c r="AO56" s="18"/>
      <c r="AP56" s="18" t="s">
        <v>1232</v>
      </c>
      <c r="AQ56" s="18" t="s">
        <v>729</v>
      </c>
      <c r="AR56" s="18"/>
      <c r="AS56" s="18" t="s">
        <v>154</v>
      </c>
      <c r="AT56" s="18"/>
      <c r="AU56" s="142" t="s">
        <v>1230</v>
      </c>
      <c r="AV56" s="103" t="str">
        <f t="shared" si="4"/>
        <v>ei ole korras</v>
      </c>
    </row>
    <row r="57" spans="1:48" ht="78">
      <c r="A57" s="365" t="s">
        <v>354</v>
      </c>
      <c r="B57" s="6" t="s">
        <v>1774</v>
      </c>
      <c r="C57" s="7" t="s">
        <v>1</v>
      </c>
      <c r="D57" s="23" t="s">
        <v>2651</v>
      </c>
      <c r="E57" s="8" t="s">
        <v>2394</v>
      </c>
      <c r="F57" s="23" t="s">
        <v>2759</v>
      </c>
      <c r="G57" s="164" t="s">
        <v>4747</v>
      </c>
      <c r="H57" s="350"/>
      <c r="I57" s="350"/>
      <c r="J57" s="23" t="s">
        <v>3039</v>
      </c>
      <c r="K57" s="30"/>
      <c r="L57" s="27"/>
      <c r="M57" s="106" t="str">
        <f>AL57</f>
        <v>Loendi loomise aluseks on  Eesti Ortodontile Seltsi otsus.</v>
      </c>
      <c r="N57" s="106" t="s">
        <v>618</v>
      </c>
      <c r="O57" s="104" t="s">
        <v>4606</v>
      </c>
      <c r="P57" s="104" t="s">
        <v>2839</v>
      </c>
      <c r="Q57" s="104" t="s">
        <v>4433</v>
      </c>
      <c r="R57" s="110">
        <v>44007</v>
      </c>
      <c r="S57" s="16" t="s">
        <v>754</v>
      </c>
      <c r="T57" s="124" t="s">
        <v>4267</v>
      </c>
      <c r="U57" s="124" t="s">
        <v>2625</v>
      </c>
      <c r="V57" s="144">
        <v>0</v>
      </c>
      <c r="W57" s="145">
        <v>41275</v>
      </c>
      <c r="X57" s="23" t="s">
        <v>664</v>
      </c>
      <c r="Y57" s="124" t="s">
        <v>2757</v>
      </c>
      <c r="Z57" s="124" t="s">
        <v>2653</v>
      </c>
      <c r="AA57" s="124" t="s">
        <v>664</v>
      </c>
      <c r="AB57" s="17" t="s">
        <v>354</v>
      </c>
      <c r="AC57" s="18" t="s">
        <v>1775</v>
      </c>
      <c r="AD57" s="18" t="s">
        <v>1028</v>
      </c>
      <c r="AE57" s="18">
        <v>0</v>
      </c>
      <c r="AF57" s="18" t="s">
        <v>607</v>
      </c>
      <c r="AG57" s="53">
        <v>40909</v>
      </c>
      <c r="AH57" s="19" t="s">
        <v>664</v>
      </c>
      <c r="AI57" s="19" t="s">
        <v>664</v>
      </c>
      <c r="AJ57" s="18" t="s">
        <v>636</v>
      </c>
      <c r="AK57" s="98"/>
      <c r="AL57" s="18" t="s">
        <v>1029</v>
      </c>
      <c r="AM57" s="98" t="s">
        <v>664</v>
      </c>
      <c r="AN57" s="18" t="s">
        <v>618</v>
      </c>
      <c r="AO57" s="18"/>
      <c r="AP57" s="18" t="s">
        <v>1776</v>
      </c>
      <c r="AQ57" s="18" t="s">
        <v>1777</v>
      </c>
      <c r="AR57" s="98" t="s">
        <v>1778</v>
      </c>
      <c r="AS57" s="18" t="s">
        <v>931</v>
      </c>
      <c r="AT57" s="18" t="s">
        <v>1779</v>
      </c>
      <c r="AU57" s="18" t="s">
        <v>1780</v>
      </c>
      <c r="AV57" s="103" t="str">
        <f t="shared" si="4"/>
        <v>ei ole korras</v>
      </c>
    </row>
    <row r="58" spans="1:48" ht="78">
      <c r="A58" s="365" t="s">
        <v>359</v>
      </c>
      <c r="B58" s="166" t="s">
        <v>664</v>
      </c>
      <c r="C58" s="7" t="s">
        <v>1</v>
      </c>
      <c r="D58" s="23" t="s">
        <v>2651</v>
      </c>
      <c r="E58" s="8" t="s">
        <v>2398</v>
      </c>
      <c r="F58" s="97" t="s">
        <v>2768</v>
      </c>
      <c r="G58" s="193"/>
      <c r="H58" s="345" t="s">
        <v>4788</v>
      </c>
      <c r="I58" s="345" t="s">
        <v>4787</v>
      </c>
      <c r="J58" s="23" t="s">
        <v>2770</v>
      </c>
      <c r="K58" s="30"/>
      <c r="L58" s="27" t="s">
        <v>4477</v>
      </c>
      <c r="M58" s="105" t="str">
        <f>AL58</f>
        <v>Tervishoiuteenuste loetelu kehtestamine
Sotsiaalministri 10. jaanuari 2002. a määrus nr 13  https://www.riigiteataja.ee/ert/act.jsp?id=163343</v>
      </c>
      <c r="N58" s="106" t="s">
        <v>618</v>
      </c>
      <c r="O58" s="104" t="s">
        <v>4606</v>
      </c>
      <c r="P58" s="104" t="s">
        <v>2839</v>
      </c>
      <c r="Q58" s="25" t="s">
        <v>4626</v>
      </c>
      <c r="R58" s="110">
        <v>44007</v>
      </c>
      <c r="S58" s="16" t="s">
        <v>2661</v>
      </c>
      <c r="T58" s="25" t="s">
        <v>4267</v>
      </c>
      <c r="U58" s="25" t="s">
        <v>2625</v>
      </c>
      <c r="V58" s="77" t="s">
        <v>2625</v>
      </c>
      <c r="W58" s="78">
        <v>37622</v>
      </c>
      <c r="X58" s="23" t="s">
        <v>664</v>
      </c>
      <c r="Y58" s="25" t="s">
        <v>2739</v>
      </c>
      <c r="Z58" s="25" t="s">
        <v>2653</v>
      </c>
      <c r="AA58" s="27" t="s">
        <v>2769</v>
      </c>
      <c r="AB58" s="17" t="s">
        <v>359</v>
      </c>
      <c r="AC58" s="18" t="s">
        <v>1795</v>
      </c>
      <c r="AD58" s="18" t="s">
        <v>1710</v>
      </c>
      <c r="AE58" s="18">
        <v>0</v>
      </c>
      <c r="AF58" s="18" t="s">
        <v>607</v>
      </c>
      <c r="AG58" s="53">
        <v>39448</v>
      </c>
      <c r="AH58" s="19" t="s">
        <v>664</v>
      </c>
      <c r="AI58" s="19" t="s">
        <v>664</v>
      </c>
      <c r="AJ58" s="18" t="s">
        <v>617</v>
      </c>
      <c r="AK58" s="18"/>
      <c r="AL58" s="18" t="s">
        <v>1711</v>
      </c>
      <c r="AM58" s="18" t="s">
        <v>1712</v>
      </c>
      <c r="AN58" s="18" t="s">
        <v>618</v>
      </c>
      <c r="AO58" s="18"/>
      <c r="AP58" s="18" t="s">
        <v>1796</v>
      </c>
      <c r="AQ58" s="18" t="s">
        <v>1797</v>
      </c>
      <c r="AR58" s="18" t="s">
        <v>1715</v>
      </c>
      <c r="AS58" s="18" t="s">
        <v>1798</v>
      </c>
      <c r="AT58" s="18" t="s">
        <v>623</v>
      </c>
      <c r="AU58" s="142">
        <v>110</v>
      </c>
      <c r="AV58" s="103" t="str">
        <f t="shared" si="4"/>
        <v>ei ole korras</v>
      </c>
    </row>
    <row r="59" spans="1:48" ht="78">
      <c r="A59" s="365" t="s">
        <v>366</v>
      </c>
      <c r="B59" s="6" t="s">
        <v>1826</v>
      </c>
      <c r="C59" s="7" t="s">
        <v>1</v>
      </c>
      <c r="D59" s="23" t="s">
        <v>2651</v>
      </c>
      <c r="E59" s="8" t="s">
        <v>2404</v>
      </c>
      <c r="F59" s="23" t="s">
        <v>3042</v>
      </c>
      <c r="G59" s="345" t="s">
        <v>4791</v>
      </c>
      <c r="H59" s="345"/>
      <c r="I59" s="345"/>
      <c r="J59" s="23" t="s">
        <v>3037</v>
      </c>
      <c r="K59" s="30"/>
      <c r="L59" s="79"/>
      <c r="M59" s="105" t="str">
        <f>AL59</f>
        <v>puudub</v>
      </c>
      <c r="N59" s="106" t="s">
        <v>618</v>
      </c>
      <c r="O59" s="104" t="s">
        <v>4606</v>
      </c>
      <c r="P59" s="106" t="s">
        <v>2839</v>
      </c>
      <c r="Q59" s="104" t="s">
        <v>4433</v>
      </c>
      <c r="R59" s="110">
        <v>44007</v>
      </c>
      <c r="S59" s="16" t="s">
        <v>2655</v>
      </c>
      <c r="T59" s="25" t="s">
        <v>4267</v>
      </c>
      <c r="U59" s="25" t="s">
        <v>2653</v>
      </c>
      <c r="V59" s="77">
        <v>0</v>
      </c>
      <c r="W59" s="78">
        <v>39332</v>
      </c>
      <c r="X59" s="23" t="s">
        <v>664</v>
      </c>
      <c r="Y59" s="25" t="s">
        <v>664</v>
      </c>
      <c r="Z59" s="25" t="s">
        <v>2653</v>
      </c>
      <c r="AA59" s="27" t="s">
        <v>664</v>
      </c>
      <c r="AB59" s="17" t="s">
        <v>366</v>
      </c>
      <c r="AC59" s="18" t="s">
        <v>1827</v>
      </c>
      <c r="AD59" s="18" t="s">
        <v>726</v>
      </c>
      <c r="AE59" s="18">
        <v>0</v>
      </c>
      <c r="AF59" s="18" t="s">
        <v>607</v>
      </c>
      <c r="AG59" s="53">
        <v>39332</v>
      </c>
      <c r="AH59" s="19" t="s">
        <v>664</v>
      </c>
      <c r="AI59" s="19" t="s">
        <v>664</v>
      </c>
      <c r="AJ59" s="18" t="s">
        <v>664</v>
      </c>
      <c r="AK59" s="18"/>
      <c r="AL59" s="18" t="s">
        <v>664</v>
      </c>
      <c r="AM59" s="18" t="s">
        <v>664</v>
      </c>
      <c r="AN59" s="18" t="s">
        <v>727</v>
      </c>
      <c r="AO59" s="18"/>
      <c r="AP59" s="18" t="s">
        <v>1828</v>
      </c>
      <c r="AQ59" s="18" t="s">
        <v>729</v>
      </c>
      <c r="AR59" s="18" t="s">
        <v>664</v>
      </c>
      <c r="AS59" s="18" t="s">
        <v>367</v>
      </c>
      <c r="AT59" s="18" t="s">
        <v>664</v>
      </c>
      <c r="AU59" s="142" t="s">
        <v>1826</v>
      </c>
      <c r="AV59" s="103" t="str">
        <f t="shared" si="4"/>
        <v>korras</v>
      </c>
    </row>
    <row r="60" spans="1:48" ht="91">
      <c r="A60" s="365" t="s">
        <v>368</v>
      </c>
      <c r="B60" s="6" t="s">
        <v>1829</v>
      </c>
      <c r="C60" s="7" t="s">
        <v>1</v>
      </c>
      <c r="D60" s="23" t="s">
        <v>2651</v>
      </c>
      <c r="E60" s="8" t="s">
        <v>2405</v>
      </c>
      <c r="F60" s="97" t="s">
        <v>3043</v>
      </c>
      <c r="G60" s="345" t="s">
        <v>4793</v>
      </c>
      <c r="H60" s="345"/>
      <c r="I60" s="345" t="s">
        <v>4792</v>
      </c>
      <c r="J60" s="23" t="s">
        <v>3044</v>
      </c>
      <c r="K60" s="197"/>
      <c r="L60" s="62" t="s">
        <v>4633</v>
      </c>
      <c r="M60" s="105" t="str">
        <f>AL60</f>
        <v>puudub</v>
      </c>
      <c r="N60" s="106" t="s">
        <v>618</v>
      </c>
      <c r="O60" s="104" t="s">
        <v>4606</v>
      </c>
      <c r="P60" s="106" t="s">
        <v>2839</v>
      </c>
      <c r="Q60" s="104" t="s">
        <v>4433</v>
      </c>
      <c r="R60" s="110">
        <v>44007</v>
      </c>
      <c r="S60" s="16" t="s">
        <v>2655</v>
      </c>
      <c r="T60" s="25" t="s">
        <v>4267</v>
      </c>
      <c r="U60" s="25" t="s">
        <v>2653</v>
      </c>
      <c r="V60" s="77">
        <v>0</v>
      </c>
      <c r="W60" s="78">
        <v>39332</v>
      </c>
      <c r="X60" s="23" t="s">
        <v>664</v>
      </c>
      <c r="Y60" s="25" t="s">
        <v>664</v>
      </c>
      <c r="Z60" s="25" t="s">
        <v>2653</v>
      </c>
      <c r="AA60" s="27" t="s">
        <v>664</v>
      </c>
      <c r="AB60" s="17" t="s">
        <v>1830</v>
      </c>
      <c r="AC60" s="18" t="s">
        <v>1831</v>
      </c>
      <c r="AD60" s="18" t="s">
        <v>726</v>
      </c>
      <c r="AE60" s="18">
        <v>0</v>
      </c>
      <c r="AF60" s="18" t="s">
        <v>607</v>
      </c>
      <c r="AG60" s="53">
        <v>39332</v>
      </c>
      <c r="AH60" s="19" t="s">
        <v>664</v>
      </c>
      <c r="AI60" s="19" t="s">
        <v>664</v>
      </c>
      <c r="AJ60" s="18" t="s">
        <v>1832</v>
      </c>
      <c r="AK60" s="18"/>
      <c r="AL60" s="18" t="s">
        <v>664</v>
      </c>
      <c r="AM60" s="18" t="s">
        <v>664</v>
      </c>
      <c r="AN60" s="18" t="s">
        <v>727</v>
      </c>
      <c r="AO60" s="18"/>
      <c r="AP60" s="18" t="s">
        <v>1833</v>
      </c>
      <c r="AQ60" s="18" t="s">
        <v>1834</v>
      </c>
      <c r="AR60" s="18" t="s">
        <v>664</v>
      </c>
      <c r="AS60" s="18" t="s">
        <v>369</v>
      </c>
      <c r="AT60" s="18" t="s">
        <v>664</v>
      </c>
      <c r="AU60" s="142" t="s">
        <v>1829</v>
      </c>
      <c r="AV60" s="103" t="str">
        <f t="shared" si="4"/>
        <v>korras</v>
      </c>
    </row>
    <row r="61" spans="1:48" ht="143">
      <c r="A61" s="365" t="s">
        <v>382</v>
      </c>
      <c r="B61" s="6" t="s">
        <v>614</v>
      </c>
      <c r="C61" s="7" t="s">
        <v>1</v>
      </c>
      <c r="D61" s="23" t="s">
        <v>2651</v>
      </c>
      <c r="E61" s="8" t="s">
        <v>2417</v>
      </c>
      <c r="F61" s="97" t="s">
        <v>3053</v>
      </c>
      <c r="G61" s="23" t="s">
        <v>4752</v>
      </c>
      <c r="H61" s="345"/>
      <c r="I61" s="345"/>
      <c r="J61" s="23" t="s">
        <v>4582</v>
      </c>
      <c r="K61" s="31"/>
      <c r="L61" s="79"/>
      <c r="M61" s="127" t="s">
        <v>1172</v>
      </c>
      <c r="N61" s="106" t="s">
        <v>618</v>
      </c>
      <c r="O61" s="104" t="s">
        <v>4606</v>
      </c>
      <c r="P61" s="104" t="s">
        <v>2839</v>
      </c>
      <c r="Q61" s="104" t="s">
        <v>4433</v>
      </c>
      <c r="R61" s="110">
        <v>44007</v>
      </c>
      <c r="S61" s="16" t="s">
        <v>2695</v>
      </c>
      <c r="T61" s="25" t="s">
        <v>4267</v>
      </c>
      <c r="U61" s="25" t="s">
        <v>2625</v>
      </c>
      <c r="V61" s="77" t="s">
        <v>2625</v>
      </c>
      <c r="W61" s="78">
        <v>39448</v>
      </c>
      <c r="X61" s="23" t="s">
        <v>664</v>
      </c>
      <c r="Y61" s="25" t="s">
        <v>655</v>
      </c>
      <c r="Z61" s="25" t="s">
        <v>2653</v>
      </c>
      <c r="AA61" s="27" t="s">
        <v>664</v>
      </c>
      <c r="AB61" s="17" t="s">
        <v>382</v>
      </c>
      <c r="AC61" s="18" t="s">
        <v>615</v>
      </c>
      <c r="AD61" s="18" t="s">
        <v>616</v>
      </c>
      <c r="AE61" s="18">
        <v>0</v>
      </c>
      <c r="AF61" s="18" t="s">
        <v>607</v>
      </c>
      <c r="AG61" s="53">
        <v>39448</v>
      </c>
      <c r="AH61" s="19" t="s">
        <v>664</v>
      </c>
      <c r="AI61" s="19" t="s">
        <v>664</v>
      </c>
      <c r="AJ61" s="18" t="s">
        <v>617</v>
      </c>
      <c r="AK61" s="18"/>
      <c r="AL61" s="18" t="s">
        <v>664</v>
      </c>
      <c r="AM61" s="18" t="s">
        <v>664</v>
      </c>
      <c r="AN61" s="18" t="s">
        <v>618</v>
      </c>
      <c r="AO61" s="18"/>
      <c r="AP61" s="18" t="s">
        <v>619</v>
      </c>
      <c r="AQ61" s="18" t="s">
        <v>620</v>
      </c>
      <c r="AR61" s="18" t="s">
        <v>621</v>
      </c>
      <c r="AS61" s="18" t="s">
        <v>622</v>
      </c>
      <c r="AT61" s="18" t="s">
        <v>623</v>
      </c>
      <c r="AU61" s="142" t="s">
        <v>614</v>
      </c>
      <c r="AV61" s="103" t="str">
        <f t="shared" si="4"/>
        <v>korras</v>
      </c>
    </row>
    <row r="62" spans="1:48" ht="78">
      <c r="A62" s="365" t="s">
        <v>400</v>
      </c>
      <c r="B62" s="6" t="s">
        <v>1903</v>
      </c>
      <c r="C62" s="7" t="s">
        <v>1</v>
      </c>
      <c r="D62" s="23" t="s">
        <v>2651</v>
      </c>
      <c r="E62" s="8" t="s">
        <v>2433</v>
      </c>
      <c r="F62" s="23" t="s">
        <v>2914</v>
      </c>
      <c r="G62" s="350" t="s">
        <v>4795</v>
      </c>
      <c r="H62" s="347"/>
      <c r="I62" s="345" t="s">
        <v>4796</v>
      </c>
      <c r="J62" s="6" t="s">
        <v>1907</v>
      </c>
      <c r="K62" s="31"/>
      <c r="L62" s="79"/>
      <c r="M62" s="202" t="str">
        <f t="shared" ref="M62:M67" si="5">AL62</f>
        <v>puudub</v>
      </c>
      <c r="N62" s="106" t="s">
        <v>618</v>
      </c>
      <c r="O62" s="104" t="s">
        <v>4606</v>
      </c>
      <c r="P62" s="104" t="s">
        <v>2839</v>
      </c>
      <c r="Q62" s="104" t="s">
        <v>4433</v>
      </c>
      <c r="R62" s="110">
        <v>44007</v>
      </c>
      <c r="S62" s="16" t="s">
        <v>2655</v>
      </c>
      <c r="T62" s="25" t="s">
        <v>4267</v>
      </c>
      <c r="U62" s="25" t="s">
        <v>2653</v>
      </c>
      <c r="V62" s="77">
        <v>0</v>
      </c>
      <c r="W62" s="78">
        <v>39332</v>
      </c>
      <c r="X62" s="23" t="s">
        <v>664</v>
      </c>
      <c r="Y62" s="25" t="s">
        <v>664</v>
      </c>
      <c r="Z62" s="25" t="s">
        <v>2653</v>
      </c>
      <c r="AA62" s="27" t="s">
        <v>2915</v>
      </c>
      <c r="AB62" s="17" t="s">
        <v>1904</v>
      </c>
      <c r="AC62" s="18" t="s">
        <v>1905</v>
      </c>
      <c r="AD62" s="18" t="s">
        <v>726</v>
      </c>
      <c r="AE62" s="18">
        <v>0</v>
      </c>
      <c r="AF62" s="18" t="s">
        <v>607</v>
      </c>
      <c r="AG62" s="53">
        <v>39332</v>
      </c>
      <c r="AH62" s="19" t="s">
        <v>664</v>
      </c>
      <c r="AI62" s="19" t="s">
        <v>664</v>
      </c>
      <c r="AJ62" s="18" t="s">
        <v>664</v>
      </c>
      <c r="AK62" s="18"/>
      <c r="AL62" s="18" t="s">
        <v>664</v>
      </c>
      <c r="AM62" s="18" t="s">
        <v>664</v>
      </c>
      <c r="AN62" s="18" t="s">
        <v>727</v>
      </c>
      <c r="AO62" s="18"/>
      <c r="AP62" s="18" t="s">
        <v>1906</v>
      </c>
      <c r="AQ62" s="18" t="s">
        <v>401</v>
      </c>
      <c r="AR62" s="18" t="s">
        <v>664</v>
      </c>
      <c r="AS62" s="18" t="s">
        <v>1907</v>
      </c>
      <c r="AT62" s="18" t="s">
        <v>664</v>
      </c>
      <c r="AU62" s="142" t="s">
        <v>1903</v>
      </c>
      <c r="AV62" s="103" t="str">
        <f t="shared" si="4"/>
        <v>korras</v>
      </c>
    </row>
    <row r="63" spans="1:48" ht="78">
      <c r="A63" s="365" t="s">
        <v>420</v>
      </c>
      <c r="B63" s="6" t="s">
        <v>1745</v>
      </c>
      <c r="C63" s="7" t="s">
        <v>1</v>
      </c>
      <c r="D63" s="23" t="s">
        <v>2651</v>
      </c>
      <c r="E63" s="8" t="s">
        <v>2447</v>
      </c>
      <c r="F63" s="23" t="s">
        <v>2968</v>
      </c>
      <c r="G63" s="193"/>
      <c r="H63" s="345" t="s">
        <v>4767</v>
      </c>
      <c r="I63" s="345"/>
      <c r="J63" s="23" t="s">
        <v>2969</v>
      </c>
      <c r="K63" s="30"/>
      <c r="L63" s="27" t="s">
        <v>2972</v>
      </c>
      <c r="M63" s="105" t="str">
        <f t="shared" si="5"/>
        <v>Aluseks Statistikaameti Rahvuste klassifikaator</v>
      </c>
      <c r="N63" s="106" t="s">
        <v>618</v>
      </c>
      <c r="O63" s="104" t="s">
        <v>4606</v>
      </c>
      <c r="P63" s="104" t="s">
        <v>2839</v>
      </c>
      <c r="Q63" s="105" t="s">
        <v>4585</v>
      </c>
      <c r="R63" s="110">
        <v>44007</v>
      </c>
      <c r="S63" s="16" t="s">
        <v>2655</v>
      </c>
      <c r="T63" s="25" t="s">
        <v>4267</v>
      </c>
      <c r="U63" s="25" t="s">
        <v>2625</v>
      </c>
      <c r="V63" s="77">
        <v>0</v>
      </c>
      <c r="W63" s="78">
        <v>41978</v>
      </c>
      <c r="X63" s="23" t="s">
        <v>664</v>
      </c>
      <c r="Y63" s="25" t="s">
        <v>2970</v>
      </c>
      <c r="Z63" s="25" t="s">
        <v>2653</v>
      </c>
      <c r="AA63" s="25" t="s">
        <v>2971</v>
      </c>
      <c r="AB63" s="17" t="s">
        <v>1746</v>
      </c>
      <c r="AC63" s="18" t="s">
        <v>1747</v>
      </c>
      <c r="AD63" s="18" t="s">
        <v>893</v>
      </c>
      <c r="AE63" s="18">
        <v>1</v>
      </c>
      <c r="AF63" s="18" t="s">
        <v>607</v>
      </c>
      <c r="AG63" s="53">
        <v>39448</v>
      </c>
      <c r="AH63" s="19" t="s">
        <v>664</v>
      </c>
      <c r="AI63" s="19">
        <v>41978</v>
      </c>
      <c r="AJ63" s="18" t="s">
        <v>2973</v>
      </c>
      <c r="AK63" s="18"/>
      <c r="AL63" s="18" t="s">
        <v>2974</v>
      </c>
      <c r="AM63" s="18" t="s">
        <v>664</v>
      </c>
      <c r="AN63" s="18" t="s">
        <v>609</v>
      </c>
      <c r="AO63" s="18"/>
      <c r="AP63" s="18" t="s">
        <v>2975</v>
      </c>
      <c r="AQ63" s="18" t="s">
        <v>2976</v>
      </c>
      <c r="AR63" s="18" t="s">
        <v>2977</v>
      </c>
      <c r="AS63" s="18" t="s">
        <v>899</v>
      </c>
      <c r="AT63" s="18" t="s">
        <v>2978</v>
      </c>
      <c r="AU63" s="142" t="s">
        <v>1745</v>
      </c>
      <c r="AV63" s="103" t="str">
        <f t="shared" si="4"/>
        <v>ei ole korras</v>
      </c>
    </row>
    <row r="64" spans="1:48" ht="78">
      <c r="A64" s="365" t="s">
        <v>423</v>
      </c>
      <c r="B64" s="6" t="s">
        <v>1960</v>
      </c>
      <c r="C64" s="7" t="s">
        <v>1</v>
      </c>
      <c r="D64" s="23" t="s">
        <v>2651</v>
      </c>
      <c r="E64" s="8" t="s">
        <v>2449</v>
      </c>
      <c r="F64" s="23" t="s">
        <v>2983</v>
      </c>
      <c r="G64" s="23" t="s">
        <v>4802</v>
      </c>
      <c r="H64" s="345"/>
      <c r="I64" s="345"/>
      <c r="J64" s="6" t="s">
        <v>424</v>
      </c>
      <c r="K64" s="31"/>
      <c r="L64" s="79"/>
      <c r="M64" s="105" t="str">
        <f t="shared" si="5"/>
        <v>puudub</v>
      </c>
      <c r="N64" s="106" t="s">
        <v>618</v>
      </c>
      <c r="O64" s="104" t="s">
        <v>4606</v>
      </c>
      <c r="P64" s="104" t="s">
        <v>2839</v>
      </c>
      <c r="Q64" s="104" t="s">
        <v>4433</v>
      </c>
      <c r="R64" s="110">
        <v>44007</v>
      </c>
      <c r="S64" s="16" t="s">
        <v>2695</v>
      </c>
      <c r="T64" s="25" t="s">
        <v>4267</v>
      </c>
      <c r="U64" s="25" t="s">
        <v>2653</v>
      </c>
      <c r="V64" s="77">
        <v>0</v>
      </c>
      <c r="W64" s="78">
        <v>39332</v>
      </c>
      <c r="X64" s="23" t="s">
        <v>664</v>
      </c>
      <c r="Y64" s="25" t="s">
        <v>664</v>
      </c>
      <c r="Z64" s="25" t="s">
        <v>2653</v>
      </c>
      <c r="AA64" s="25" t="s">
        <v>664</v>
      </c>
      <c r="AB64" s="17" t="s">
        <v>1961</v>
      </c>
      <c r="AC64" s="18" t="s">
        <v>1962</v>
      </c>
      <c r="AD64" s="18" t="s">
        <v>726</v>
      </c>
      <c r="AE64" s="18">
        <v>0</v>
      </c>
      <c r="AF64" s="18" t="s">
        <v>607</v>
      </c>
      <c r="AG64" s="53">
        <v>39332</v>
      </c>
      <c r="AH64" s="19" t="s">
        <v>664</v>
      </c>
      <c r="AI64" s="19" t="s">
        <v>664</v>
      </c>
      <c r="AJ64" s="18" t="s">
        <v>664</v>
      </c>
      <c r="AK64" s="18"/>
      <c r="AL64" s="18" t="s">
        <v>664</v>
      </c>
      <c r="AM64" s="18" t="s">
        <v>664</v>
      </c>
      <c r="AN64" s="18" t="s">
        <v>727</v>
      </c>
      <c r="AO64" s="18"/>
      <c r="AP64" s="18" t="s">
        <v>1963</v>
      </c>
      <c r="AQ64" s="18" t="s">
        <v>729</v>
      </c>
      <c r="AR64" s="18" t="s">
        <v>664</v>
      </c>
      <c r="AS64" s="18" t="s">
        <v>424</v>
      </c>
      <c r="AT64" s="18" t="s">
        <v>664</v>
      </c>
      <c r="AU64" s="142" t="s">
        <v>1960</v>
      </c>
      <c r="AV64" s="103" t="str">
        <f t="shared" si="4"/>
        <v>korras</v>
      </c>
    </row>
    <row r="65" spans="1:48" ht="78">
      <c r="A65" s="365" t="s">
        <v>482</v>
      </c>
      <c r="B65" s="6" t="s">
        <v>2103</v>
      </c>
      <c r="C65" s="7" t="s">
        <v>1</v>
      </c>
      <c r="D65" s="6" t="s">
        <v>2651</v>
      </c>
      <c r="E65" s="8" t="s">
        <v>2506</v>
      </c>
      <c r="F65" s="191"/>
      <c r="G65" s="345" t="s">
        <v>4803</v>
      </c>
      <c r="H65" s="345"/>
      <c r="I65" s="345"/>
      <c r="J65" s="6"/>
      <c r="K65" s="31"/>
      <c r="L65" s="79"/>
      <c r="M65" s="77" t="str">
        <f t="shared" si="5"/>
        <v xml:space="preserve">Rahvaloenduse alusel ILO soovitused peamise tegevusala märkimiseks – küsida ESA-st.
</v>
      </c>
      <c r="N65" s="105" t="s">
        <v>618</v>
      </c>
      <c r="O65" s="104" t="s">
        <v>4606</v>
      </c>
      <c r="P65" s="104" t="s">
        <v>2839</v>
      </c>
      <c r="Q65" s="104" t="s">
        <v>4616</v>
      </c>
      <c r="R65" s="110">
        <v>44007</v>
      </c>
      <c r="S65" s="16" t="s">
        <v>754</v>
      </c>
      <c r="T65" s="25" t="s">
        <v>4267</v>
      </c>
      <c r="U65" s="25" t="s">
        <v>2625</v>
      </c>
      <c r="V65" s="77" t="s">
        <v>2625</v>
      </c>
      <c r="W65" s="33">
        <v>39448</v>
      </c>
      <c r="X65" s="149">
        <v>42025</v>
      </c>
      <c r="Y65" s="25" t="s">
        <v>3084</v>
      </c>
      <c r="Z65" s="25" t="s">
        <v>2653</v>
      </c>
      <c r="AA65" s="27" t="s">
        <v>2986</v>
      </c>
      <c r="AB65" s="17" t="s">
        <v>3085</v>
      </c>
      <c r="AC65" s="18" t="s">
        <v>3086</v>
      </c>
      <c r="AD65" s="18" t="s">
        <v>3087</v>
      </c>
      <c r="AE65" s="18">
        <v>0</v>
      </c>
      <c r="AF65" s="18" t="s">
        <v>3056</v>
      </c>
      <c r="AG65" s="53">
        <v>39448</v>
      </c>
      <c r="AH65" s="19" t="s">
        <v>664</v>
      </c>
      <c r="AI65" s="19" t="s">
        <v>664</v>
      </c>
      <c r="AJ65" s="19" t="s">
        <v>3088</v>
      </c>
      <c r="AK65" s="19"/>
      <c r="AL65" s="18" t="s">
        <v>3089</v>
      </c>
      <c r="AM65" s="18" t="s">
        <v>664</v>
      </c>
      <c r="AN65" s="18" t="s">
        <v>609</v>
      </c>
      <c r="AO65" s="18"/>
      <c r="AP65" s="18" t="s">
        <v>3090</v>
      </c>
      <c r="AQ65" s="18" t="s">
        <v>3091</v>
      </c>
      <c r="AR65" s="18" t="s">
        <v>3092</v>
      </c>
      <c r="AS65" s="18" t="s">
        <v>62</v>
      </c>
      <c r="AT65" s="18" t="s">
        <v>3093</v>
      </c>
      <c r="AU65" s="142" t="s">
        <v>2103</v>
      </c>
      <c r="AV65" s="103" t="str">
        <f t="shared" si="4"/>
        <v>korras</v>
      </c>
    </row>
    <row r="66" spans="1:48" ht="195">
      <c r="A66" s="365" t="s">
        <v>496</v>
      </c>
      <c r="B66" s="6" t="s">
        <v>3150</v>
      </c>
      <c r="C66" s="7" t="s">
        <v>1</v>
      </c>
      <c r="D66" s="6" t="s">
        <v>2651</v>
      </c>
      <c r="E66" s="8" t="s">
        <v>2520</v>
      </c>
      <c r="F66" s="6"/>
      <c r="G66" s="345" t="s">
        <v>4806</v>
      </c>
      <c r="H66" s="345"/>
      <c r="I66" s="345"/>
      <c r="J66" s="6"/>
      <c r="K66" s="31"/>
      <c r="L66" s="79"/>
      <c r="M66" s="105" t="str">
        <f t="shared" si="5"/>
        <v>Klassifikaatori koostamisel on võetud arvesse TNM klassifikatsiooni juures rahvusvaheliselt kasutatavaid eesliiteid ning vastavat praktikat Eesti haiglates</v>
      </c>
      <c r="N66" s="105" t="s">
        <v>618</v>
      </c>
      <c r="O66" s="104" t="s">
        <v>4606</v>
      </c>
      <c r="P66" s="104" t="s">
        <v>2839</v>
      </c>
      <c r="Q66" s="104" t="s">
        <v>4431</v>
      </c>
      <c r="R66" s="110">
        <v>44007</v>
      </c>
      <c r="S66" s="16" t="s">
        <v>2655</v>
      </c>
      <c r="T66" s="25" t="s">
        <v>4257</v>
      </c>
      <c r="U66" s="77" t="s">
        <v>2625</v>
      </c>
      <c r="V66" s="77">
        <v>0</v>
      </c>
      <c r="W66" s="78">
        <v>42552</v>
      </c>
      <c r="X66" s="23" t="s">
        <v>664</v>
      </c>
      <c r="Y66" s="25" t="s">
        <v>3182</v>
      </c>
      <c r="Z66" s="77" t="s">
        <v>2653</v>
      </c>
      <c r="AA66" s="27" t="s">
        <v>664</v>
      </c>
      <c r="AB66" s="17" t="s">
        <v>496</v>
      </c>
      <c r="AC66" s="68" t="s">
        <v>664</v>
      </c>
      <c r="AD66" s="18" t="s">
        <v>3007</v>
      </c>
      <c r="AE66" s="18">
        <v>0</v>
      </c>
      <c r="AF66" s="19" t="s">
        <v>3056</v>
      </c>
      <c r="AG66" s="53">
        <v>42552</v>
      </c>
      <c r="AH66" s="19" t="s">
        <v>664</v>
      </c>
      <c r="AI66" s="19" t="s">
        <v>664</v>
      </c>
      <c r="AJ66" s="18" t="s">
        <v>2791</v>
      </c>
      <c r="AK66" s="18"/>
      <c r="AL66" s="18" t="s">
        <v>3183</v>
      </c>
      <c r="AM66" s="18" t="s">
        <v>2799</v>
      </c>
      <c r="AN66" s="18" t="s">
        <v>618</v>
      </c>
      <c r="AO66" s="18"/>
      <c r="AP66" s="18" t="s">
        <v>3184</v>
      </c>
      <c r="AQ66" s="18" t="s">
        <v>3185</v>
      </c>
      <c r="AR66" s="18" t="s">
        <v>664</v>
      </c>
      <c r="AS66" s="18" t="s">
        <v>2795</v>
      </c>
      <c r="AT66" s="18" t="s">
        <v>4685</v>
      </c>
      <c r="AU66" s="142" t="s">
        <v>3150</v>
      </c>
      <c r="AV66" s="103" t="str">
        <f t="shared" si="4"/>
        <v>korras</v>
      </c>
    </row>
    <row r="67" spans="1:48" ht="169">
      <c r="A67" s="365" t="s">
        <v>570</v>
      </c>
      <c r="B67" s="6" t="s">
        <v>3167</v>
      </c>
      <c r="C67" s="7" t="s">
        <v>1</v>
      </c>
      <c r="D67" s="23" t="s">
        <v>2651</v>
      </c>
      <c r="E67" s="8" t="s">
        <v>2594</v>
      </c>
      <c r="F67" s="6"/>
      <c r="G67" s="6" t="s">
        <v>2828</v>
      </c>
      <c r="H67" s="349"/>
      <c r="I67" s="349"/>
      <c r="J67" s="23" t="s">
        <v>4588</v>
      </c>
      <c r="K67" s="31"/>
      <c r="L67" s="27" t="s">
        <v>4590</v>
      </c>
      <c r="M67" s="105" t="str">
        <f t="shared" si="5"/>
        <v xml:space="preserve">Loendi loomise aluseks oli SoM määrus nr 76 ( RTL 2002, 59, 891), jõustunud 1.01.2003. Kirjeldatud on "Digitaalse terviseloo projekti raames meditsiiniterminite andmesõnastiku koostamine andmekoosseisu ja meditsiinidokumentide kontekstis". Loend on kirjeldatud ka "Meditsiini dokumentide kirjete loetelud" Heidi Gil. Ülevaade. Tallinn: Sotsiaalministeerium, 2000.  https://www.riigiteataja.ee/ert/act.jsp?id=970559; http://www.e-tervis.ee/images/stories/dokumendid/digihaigusloo%20teatis.doc; http://www.sm.ee/est/HtmlPages/meddokkirjed/$file/meddokloetelukirjed.pdf </v>
      </c>
      <c r="N67" s="105" t="s">
        <v>618</v>
      </c>
      <c r="O67" s="104" t="s">
        <v>4606</v>
      </c>
      <c r="P67" s="104" t="s">
        <v>2839</v>
      </c>
      <c r="Q67" s="105" t="s">
        <v>4485</v>
      </c>
      <c r="R67" s="110">
        <v>44007</v>
      </c>
      <c r="S67" s="16" t="s">
        <v>754</v>
      </c>
      <c r="T67" s="25" t="s">
        <v>4267</v>
      </c>
      <c r="U67" s="25" t="s">
        <v>2625</v>
      </c>
      <c r="V67" s="77">
        <v>0</v>
      </c>
      <c r="W67" s="78">
        <v>39233</v>
      </c>
      <c r="X67" s="6"/>
      <c r="Y67" s="77"/>
      <c r="Z67" s="25" t="s">
        <v>2653</v>
      </c>
      <c r="AA67" s="27" t="s">
        <v>3283</v>
      </c>
      <c r="AB67" s="318" t="s">
        <v>570</v>
      </c>
      <c r="AC67" s="241" t="s">
        <v>3277</v>
      </c>
      <c r="AD67" s="325" t="s">
        <v>671</v>
      </c>
      <c r="AE67" s="325">
        <v>0</v>
      </c>
      <c r="AF67" s="329" t="s">
        <v>3056</v>
      </c>
      <c r="AG67" s="53">
        <v>39233</v>
      </c>
      <c r="AH67" s="19"/>
      <c r="AI67" s="19"/>
      <c r="AJ67" s="18" t="s">
        <v>666</v>
      </c>
      <c r="AK67" s="18"/>
      <c r="AL67" s="18" t="s">
        <v>3278</v>
      </c>
      <c r="AM67" s="18"/>
      <c r="AN67" s="18" t="s">
        <v>609</v>
      </c>
      <c r="AO67" s="18"/>
      <c r="AP67" s="18" t="s">
        <v>3279</v>
      </c>
      <c r="AQ67" s="18" t="s">
        <v>3280</v>
      </c>
      <c r="AR67" s="18" t="s">
        <v>3281</v>
      </c>
      <c r="AS67" s="18" t="s">
        <v>3282</v>
      </c>
      <c r="AT67" s="18" t="s">
        <v>653</v>
      </c>
      <c r="AU67" s="142">
        <v>8</v>
      </c>
      <c r="AV67" s="103" t="str">
        <f t="shared" si="4"/>
        <v>korras</v>
      </c>
    </row>
    <row r="68" spans="1:48" ht="125">
      <c r="A68" s="365" t="s">
        <v>572</v>
      </c>
      <c r="B68" s="6" t="s">
        <v>3166</v>
      </c>
      <c r="C68" s="7" t="s">
        <v>1</v>
      </c>
      <c r="D68" s="23" t="s">
        <v>2651</v>
      </c>
      <c r="E68" s="8" t="s">
        <v>2596</v>
      </c>
      <c r="F68" s="6"/>
      <c r="G68" s="23" t="s">
        <v>4753</v>
      </c>
      <c r="H68" s="345"/>
      <c r="I68" s="345"/>
      <c r="J68" s="23" t="s">
        <v>4582</v>
      </c>
      <c r="K68" s="31"/>
      <c r="L68" s="79"/>
      <c r="M68" s="309" t="s">
        <v>1172</v>
      </c>
      <c r="N68" s="105" t="s">
        <v>618</v>
      </c>
      <c r="O68" s="104" t="s">
        <v>4606</v>
      </c>
      <c r="P68" s="104" t="s">
        <v>2839</v>
      </c>
      <c r="Q68" s="104" t="s">
        <v>4488</v>
      </c>
      <c r="R68" s="110">
        <v>44007</v>
      </c>
      <c r="S68" s="16" t="s">
        <v>754</v>
      </c>
      <c r="T68" s="25" t="s">
        <v>4267</v>
      </c>
      <c r="U68" s="77" t="s">
        <v>2653</v>
      </c>
      <c r="V68" s="77">
        <v>1</v>
      </c>
      <c r="W68" s="78">
        <v>39233</v>
      </c>
      <c r="X68" s="6"/>
      <c r="Y68" s="77"/>
      <c r="Z68" s="77" t="s">
        <v>2653</v>
      </c>
      <c r="AA68" s="27" t="s">
        <v>3265</v>
      </c>
      <c r="AB68" s="320" t="s">
        <v>572</v>
      </c>
      <c r="AC68" s="243" t="s">
        <v>3289</v>
      </c>
      <c r="AD68" s="243" t="s">
        <v>967</v>
      </c>
      <c r="AE68" s="243">
        <v>1</v>
      </c>
      <c r="AF68" s="243" t="s">
        <v>3056</v>
      </c>
      <c r="AG68" s="53">
        <v>39233</v>
      </c>
      <c r="AH68" s="243"/>
      <c r="AI68" s="243"/>
      <c r="AJ68" s="252" t="s">
        <v>666</v>
      </c>
      <c r="AK68" s="252"/>
      <c r="AL68" s="18"/>
      <c r="AM68" s="18"/>
      <c r="AN68" s="18" t="s">
        <v>609</v>
      </c>
      <c r="AO68" s="18"/>
      <c r="AP68" s="18" t="s">
        <v>3290</v>
      </c>
      <c r="AQ68" s="18" t="s">
        <v>3291</v>
      </c>
      <c r="AR68" s="243" t="s">
        <v>3292</v>
      </c>
      <c r="AS68" s="243" t="s">
        <v>1991</v>
      </c>
      <c r="AT68" s="252" t="s">
        <v>1992</v>
      </c>
      <c r="AU68" s="343" t="s">
        <v>3166</v>
      </c>
      <c r="AV68" s="103" t="str">
        <f t="shared" si="4"/>
        <v>korras</v>
      </c>
    </row>
    <row r="69" spans="1:48" ht="125.5">
      <c r="A69" s="365" t="s">
        <v>574</v>
      </c>
      <c r="B69" s="6" t="s">
        <v>3159</v>
      </c>
      <c r="C69" s="7" t="s">
        <v>1</v>
      </c>
      <c r="D69" s="23" t="s">
        <v>2651</v>
      </c>
      <c r="E69" s="8" t="s">
        <v>2598</v>
      </c>
      <c r="F69" s="6"/>
      <c r="G69" s="6" t="s">
        <v>2743</v>
      </c>
      <c r="H69" s="349"/>
      <c r="I69" s="349"/>
      <c r="J69" s="23" t="s">
        <v>2743</v>
      </c>
      <c r="K69" s="31"/>
      <c r="L69" s="79"/>
      <c r="M69" s="105"/>
      <c r="N69" s="105" t="s">
        <v>618</v>
      </c>
      <c r="O69" s="104" t="s">
        <v>4606</v>
      </c>
      <c r="P69" s="104" t="s">
        <v>2839</v>
      </c>
      <c r="Q69" s="104" t="s">
        <v>4488</v>
      </c>
      <c r="R69" s="110">
        <v>44007</v>
      </c>
      <c r="S69" s="36" t="s">
        <v>754</v>
      </c>
      <c r="T69" s="25" t="s">
        <v>4267</v>
      </c>
      <c r="U69" s="25" t="s">
        <v>2653</v>
      </c>
      <c r="V69" s="25">
        <v>1</v>
      </c>
      <c r="W69" s="78">
        <v>39233</v>
      </c>
      <c r="X69" s="6"/>
      <c r="Y69" s="77"/>
      <c r="Z69" s="25" t="s">
        <v>2653</v>
      </c>
      <c r="AA69" s="25" t="s">
        <v>664</v>
      </c>
      <c r="AB69" s="319" t="s">
        <v>574</v>
      </c>
      <c r="AC69" s="244" t="s">
        <v>3298</v>
      </c>
      <c r="AD69" s="237" t="s">
        <v>967</v>
      </c>
      <c r="AE69" s="237">
        <v>1</v>
      </c>
      <c r="AF69" s="237" t="s">
        <v>3056</v>
      </c>
      <c r="AG69" s="53">
        <v>39233</v>
      </c>
      <c r="AH69" s="237"/>
      <c r="AI69" s="237"/>
      <c r="AJ69" s="330" t="s">
        <v>666</v>
      </c>
      <c r="AK69" s="43"/>
      <c r="AL69" s="18"/>
      <c r="AM69" s="18"/>
      <c r="AN69" s="18" t="s">
        <v>609</v>
      </c>
      <c r="AO69" s="98"/>
      <c r="AP69" s="18" t="s">
        <v>3299</v>
      </c>
      <c r="AQ69" s="18" t="s">
        <v>3300</v>
      </c>
      <c r="AR69" s="237" t="s">
        <v>3301</v>
      </c>
      <c r="AS69" s="237" t="s">
        <v>3302</v>
      </c>
      <c r="AT69" s="330" t="s">
        <v>1992</v>
      </c>
      <c r="AU69" s="271" t="s">
        <v>3159</v>
      </c>
      <c r="AV69" s="103" t="str">
        <f t="shared" si="4"/>
        <v>korras</v>
      </c>
    </row>
    <row r="70" spans="1:48" ht="125.5">
      <c r="A70" s="365" t="s">
        <v>575</v>
      </c>
      <c r="B70" s="6" t="s">
        <v>3158</v>
      </c>
      <c r="C70" s="7" t="s">
        <v>1</v>
      </c>
      <c r="D70" s="23" t="s">
        <v>2651</v>
      </c>
      <c r="E70" s="8" t="s">
        <v>2599</v>
      </c>
      <c r="F70" s="6"/>
      <c r="G70" s="6" t="s">
        <v>2743</v>
      </c>
      <c r="H70" s="349"/>
      <c r="I70" s="349"/>
      <c r="J70" s="23" t="s">
        <v>4589</v>
      </c>
      <c r="K70" s="31"/>
      <c r="L70" s="79"/>
      <c r="M70" s="202"/>
      <c r="N70" s="105" t="s">
        <v>618</v>
      </c>
      <c r="O70" s="104" t="s">
        <v>4606</v>
      </c>
      <c r="P70" s="104" t="s">
        <v>2839</v>
      </c>
      <c r="Q70" s="104" t="s">
        <v>4485</v>
      </c>
      <c r="R70" s="110">
        <v>44007</v>
      </c>
      <c r="S70" s="36" t="s">
        <v>754</v>
      </c>
      <c r="T70" s="25" t="s">
        <v>4267</v>
      </c>
      <c r="U70" s="77" t="s">
        <v>2653</v>
      </c>
      <c r="V70" s="77">
        <v>1</v>
      </c>
      <c r="W70" s="78">
        <v>39233</v>
      </c>
      <c r="X70" s="6"/>
      <c r="Y70" s="77"/>
      <c r="Z70" s="77" t="s">
        <v>2653</v>
      </c>
      <c r="AA70" s="79" t="s">
        <v>664</v>
      </c>
      <c r="AB70" s="319" t="s">
        <v>575</v>
      </c>
      <c r="AC70" s="235" t="s">
        <v>3303</v>
      </c>
      <c r="AD70" s="235" t="s">
        <v>967</v>
      </c>
      <c r="AE70" s="235">
        <v>1</v>
      </c>
      <c r="AF70" s="235" t="s">
        <v>3056</v>
      </c>
      <c r="AG70" s="53">
        <v>39233</v>
      </c>
      <c r="AH70" s="235"/>
      <c r="AI70" s="235"/>
      <c r="AJ70" s="244" t="s">
        <v>666</v>
      </c>
      <c r="AK70" s="244"/>
      <c r="AL70" s="18"/>
      <c r="AM70" s="18"/>
      <c r="AN70" s="18" t="s">
        <v>609</v>
      </c>
      <c r="AO70" s="18"/>
      <c r="AP70" s="18" t="s">
        <v>3304</v>
      </c>
      <c r="AQ70" s="18" t="s">
        <v>3305</v>
      </c>
      <c r="AR70" s="235" t="s">
        <v>3306</v>
      </c>
      <c r="AS70" s="235" t="s">
        <v>3297</v>
      </c>
      <c r="AT70" s="244" t="s">
        <v>1992</v>
      </c>
      <c r="AU70" s="342">
        <v>35</v>
      </c>
      <c r="AV70" s="103" t="str">
        <f t="shared" si="4"/>
        <v>korras</v>
      </c>
    </row>
    <row r="71" spans="1:48" ht="113">
      <c r="A71" s="365" t="s">
        <v>577</v>
      </c>
      <c r="B71" s="6" t="s">
        <v>3157</v>
      </c>
      <c r="C71" s="7" t="s">
        <v>1</v>
      </c>
      <c r="D71" s="23" t="s">
        <v>2651</v>
      </c>
      <c r="E71" s="8" t="s">
        <v>2601</v>
      </c>
      <c r="F71" s="6"/>
      <c r="G71" s="345" t="s">
        <v>2743</v>
      </c>
      <c r="H71" s="345"/>
      <c r="I71" s="345"/>
      <c r="J71" s="23" t="s">
        <v>4582</v>
      </c>
      <c r="K71" s="31"/>
      <c r="L71" s="79"/>
      <c r="M71" s="312" t="s">
        <v>1172</v>
      </c>
      <c r="N71" s="105" t="s">
        <v>618</v>
      </c>
      <c r="O71" s="104" t="s">
        <v>4606</v>
      </c>
      <c r="P71" s="104" t="s">
        <v>2839</v>
      </c>
      <c r="Q71" s="104" t="s">
        <v>4488</v>
      </c>
      <c r="R71" s="110">
        <v>44007</v>
      </c>
      <c r="S71" s="16" t="s">
        <v>754</v>
      </c>
      <c r="T71" s="25" t="s">
        <v>4267</v>
      </c>
      <c r="U71" s="77" t="s">
        <v>2625</v>
      </c>
      <c r="V71" s="77" t="s">
        <v>2625</v>
      </c>
      <c r="W71" s="78">
        <v>39233</v>
      </c>
      <c r="X71" s="6"/>
      <c r="Y71" s="77"/>
      <c r="Z71" s="77" t="s">
        <v>2653</v>
      </c>
      <c r="AA71" s="79" t="s">
        <v>664</v>
      </c>
      <c r="AB71" s="319" t="s">
        <v>3311</v>
      </c>
      <c r="AC71" s="235" t="s">
        <v>3312</v>
      </c>
      <c r="AD71" s="235" t="s">
        <v>671</v>
      </c>
      <c r="AE71" s="235">
        <v>0</v>
      </c>
      <c r="AF71" s="235" t="s">
        <v>3056</v>
      </c>
      <c r="AG71" s="53">
        <v>39233</v>
      </c>
      <c r="AH71" s="235"/>
      <c r="AI71" s="235"/>
      <c r="AJ71" s="244" t="s">
        <v>666</v>
      </c>
      <c r="AK71" s="244"/>
      <c r="AL71" s="18" t="s">
        <v>1172</v>
      </c>
      <c r="AM71" s="98"/>
      <c r="AN71" s="18" t="s">
        <v>609</v>
      </c>
      <c r="AO71" s="18"/>
      <c r="AP71" s="18" t="s">
        <v>3313</v>
      </c>
      <c r="AQ71" s="18" t="s">
        <v>3314</v>
      </c>
      <c r="AR71" s="235" t="s">
        <v>3315</v>
      </c>
      <c r="AS71" s="235" t="s">
        <v>1991</v>
      </c>
      <c r="AT71" s="244" t="s">
        <v>3316</v>
      </c>
      <c r="AU71" s="342" t="s">
        <v>3157</v>
      </c>
      <c r="AV71" s="103" t="str">
        <f t="shared" si="4"/>
        <v>korras</v>
      </c>
    </row>
    <row r="72" spans="1:48" ht="104">
      <c r="A72" s="365" t="s">
        <v>592</v>
      </c>
      <c r="B72" s="6" t="s">
        <v>2114</v>
      </c>
      <c r="C72" s="7" t="s">
        <v>1</v>
      </c>
      <c r="D72" s="6" t="s">
        <v>2651</v>
      </c>
      <c r="E72" s="8" t="s">
        <v>2617</v>
      </c>
      <c r="F72" s="6"/>
      <c r="G72" s="23" t="s">
        <v>4756</v>
      </c>
      <c r="H72" s="345"/>
      <c r="I72" s="345"/>
      <c r="J72" s="23" t="s">
        <v>4582</v>
      </c>
      <c r="K72" s="31"/>
      <c r="L72" s="79"/>
      <c r="M72" s="127" t="s">
        <v>1172</v>
      </c>
      <c r="N72" s="105" t="s">
        <v>618</v>
      </c>
      <c r="O72" s="121" t="s">
        <v>4606</v>
      </c>
      <c r="P72" s="104" t="s">
        <v>2839</v>
      </c>
      <c r="Q72" s="104" t="s">
        <v>4585</v>
      </c>
      <c r="R72" s="110">
        <v>44007</v>
      </c>
      <c r="S72" s="16" t="s">
        <v>2661</v>
      </c>
      <c r="T72" s="64" t="s">
        <v>4267</v>
      </c>
      <c r="U72" s="105" t="s">
        <v>2625</v>
      </c>
      <c r="V72" s="105" t="s">
        <v>2625</v>
      </c>
      <c r="W72" s="110">
        <v>39448</v>
      </c>
      <c r="X72" s="220"/>
      <c r="Y72" s="104" t="s">
        <v>655</v>
      </c>
      <c r="Z72" s="105" t="s">
        <v>2653</v>
      </c>
      <c r="AA72" s="226" t="s">
        <v>664</v>
      </c>
      <c r="AB72" s="317" t="s">
        <v>3396</v>
      </c>
      <c r="AC72" s="239" t="s">
        <v>3397</v>
      </c>
      <c r="AD72" s="239" t="s">
        <v>3398</v>
      </c>
      <c r="AE72" s="239">
        <v>0</v>
      </c>
      <c r="AF72" s="328" t="s">
        <v>3056</v>
      </c>
      <c r="AG72" s="53">
        <v>39448</v>
      </c>
      <c r="AH72" s="328"/>
      <c r="AI72" s="328"/>
      <c r="AJ72" s="328" t="s">
        <v>648</v>
      </c>
      <c r="AK72" s="328"/>
      <c r="AL72" s="131"/>
      <c r="AM72" s="131"/>
      <c r="AN72" s="131" t="s">
        <v>609</v>
      </c>
      <c r="AO72" s="131"/>
      <c r="AP72" s="131" t="s">
        <v>3399</v>
      </c>
      <c r="AQ72" s="131" t="s">
        <v>3400</v>
      </c>
      <c r="AR72" s="239"/>
      <c r="AS72" s="239" t="s">
        <v>3401</v>
      </c>
      <c r="AT72" s="328" t="s">
        <v>653</v>
      </c>
      <c r="AU72" s="342" t="s">
        <v>2114</v>
      </c>
      <c r="AV72" s="103" t="str">
        <f t="shared" si="4"/>
        <v>korras</v>
      </c>
    </row>
    <row r="73" spans="1:48" ht="130">
      <c r="A73" s="9" t="s">
        <v>4</v>
      </c>
      <c r="B73" s="6" t="s">
        <v>4013</v>
      </c>
      <c r="C73" s="7" t="s">
        <v>1</v>
      </c>
      <c r="D73" s="6" t="s">
        <v>2651</v>
      </c>
      <c r="E73" s="8" t="s">
        <v>2122</v>
      </c>
      <c r="F73" s="23" t="s">
        <v>4006</v>
      </c>
      <c r="G73" s="23"/>
      <c r="H73" s="345"/>
      <c r="I73" s="345"/>
      <c r="J73" s="23" t="s">
        <v>4007</v>
      </c>
      <c r="K73" s="64" t="s">
        <v>4430</v>
      </c>
      <c r="L73" s="79"/>
      <c r="M73" s="104" t="s">
        <v>4430</v>
      </c>
      <c r="N73" s="105" t="s">
        <v>618</v>
      </c>
      <c r="O73" s="104" t="s">
        <v>4432</v>
      </c>
      <c r="P73" s="105" t="s">
        <v>2839</v>
      </c>
      <c r="Q73" s="207" t="s">
        <v>4431</v>
      </c>
      <c r="R73" s="110">
        <v>44007</v>
      </c>
      <c r="S73" s="16" t="s">
        <v>2655</v>
      </c>
      <c r="T73" s="123" t="s">
        <v>4259</v>
      </c>
      <c r="U73" s="25" t="s">
        <v>2625</v>
      </c>
      <c r="V73" s="77">
        <v>0</v>
      </c>
      <c r="W73" s="78">
        <v>42552</v>
      </c>
      <c r="X73" s="23" t="s">
        <v>2652</v>
      </c>
      <c r="Y73" s="80" t="s">
        <v>4008</v>
      </c>
      <c r="Z73" s="77" t="s">
        <v>2653</v>
      </c>
      <c r="AA73" s="27" t="s">
        <v>3992</v>
      </c>
      <c r="AB73" s="17" t="s">
        <v>4</v>
      </c>
      <c r="AC73" s="67" t="s">
        <v>664</v>
      </c>
      <c r="AD73" s="18" t="s">
        <v>3007</v>
      </c>
      <c r="AE73" s="18">
        <v>0</v>
      </c>
      <c r="AF73" s="18" t="s">
        <v>607</v>
      </c>
      <c r="AG73" s="53">
        <v>42552</v>
      </c>
      <c r="AH73" s="19" t="s">
        <v>3992</v>
      </c>
      <c r="AI73" s="19" t="s">
        <v>3992</v>
      </c>
      <c r="AJ73" s="18" t="s">
        <v>2791</v>
      </c>
      <c r="AK73" s="18"/>
      <c r="AL73" s="18" t="s">
        <v>3992</v>
      </c>
      <c r="AM73" s="18" t="s">
        <v>3992</v>
      </c>
      <c r="AN73" s="18" t="s">
        <v>618</v>
      </c>
      <c r="AO73" s="18"/>
      <c r="AP73" s="18" t="s">
        <v>4009</v>
      </c>
      <c r="AQ73" s="18" t="s">
        <v>4010</v>
      </c>
      <c r="AR73" s="67" t="s">
        <v>4011</v>
      </c>
      <c r="AS73" s="18" t="s">
        <v>4012</v>
      </c>
      <c r="AT73" s="18" t="s">
        <v>4714</v>
      </c>
      <c r="AU73" s="142" t="s">
        <v>4013</v>
      </c>
      <c r="AV73" s="103" t="str">
        <f t="shared" si="4"/>
        <v>korras</v>
      </c>
    </row>
    <row r="74" spans="1:48" ht="143">
      <c r="A74" s="9" t="s">
        <v>4283</v>
      </c>
      <c r="B74" s="6" t="s">
        <v>4284</v>
      </c>
      <c r="C74" s="7" t="s">
        <v>4345</v>
      </c>
      <c r="D74" s="23" t="s">
        <v>2651</v>
      </c>
      <c r="E74" s="8" t="s">
        <v>4354</v>
      </c>
      <c r="F74" s="6"/>
      <c r="G74" s="6"/>
      <c r="H74" s="349"/>
      <c r="I74" s="349"/>
      <c r="J74" s="6"/>
      <c r="K74" s="31" t="s">
        <v>4388</v>
      </c>
      <c r="L74" s="79"/>
      <c r="M74" s="104" t="s">
        <v>4430</v>
      </c>
      <c r="N74" s="105" t="s">
        <v>618</v>
      </c>
      <c r="O74" s="104" t="s">
        <v>4432</v>
      </c>
      <c r="P74" s="104" t="s">
        <v>2839</v>
      </c>
      <c r="Q74" s="104" t="s">
        <v>4433</v>
      </c>
      <c r="R74" s="110">
        <v>44007</v>
      </c>
      <c r="S74" s="36" t="s">
        <v>754</v>
      </c>
      <c r="T74" s="25" t="s">
        <v>4394</v>
      </c>
      <c r="U74" s="25" t="s">
        <v>2653</v>
      </c>
      <c r="V74" s="77">
        <v>1</v>
      </c>
      <c r="W74" s="78">
        <v>43601</v>
      </c>
      <c r="X74" s="6"/>
      <c r="Y74" s="25" t="s">
        <v>664</v>
      </c>
      <c r="Z74" s="77" t="s">
        <v>2653</v>
      </c>
      <c r="AA74" s="27" t="s">
        <v>664</v>
      </c>
      <c r="AB74" s="234" t="s">
        <v>4283</v>
      </c>
      <c r="AC74" s="86"/>
      <c r="AD74" s="243" t="s">
        <v>4489</v>
      </c>
      <c r="AE74" s="288">
        <v>1</v>
      </c>
      <c r="AF74" s="243" t="s">
        <v>3056</v>
      </c>
      <c r="AG74" s="53">
        <v>43601</v>
      </c>
      <c r="AH74" s="291"/>
      <c r="AI74" s="193"/>
      <c r="AJ74" s="164" t="s">
        <v>4490</v>
      </c>
      <c r="AK74" s="193"/>
      <c r="AL74" s="164" t="s">
        <v>4388</v>
      </c>
      <c r="AM74" s="193"/>
      <c r="AN74" s="18" t="s">
        <v>618</v>
      </c>
      <c r="AO74" s="18" t="s">
        <v>3677</v>
      </c>
      <c r="AP74" s="18" t="s">
        <v>4491</v>
      </c>
      <c r="AQ74" s="18" t="s">
        <v>4492</v>
      </c>
      <c r="AR74" s="193"/>
      <c r="AS74" s="18" t="s">
        <v>4493</v>
      </c>
      <c r="AT74" s="18" t="s">
        <v>4685</v>
      </c>
      <c r="AU74" s="275" t="s">
        <v>4284</v>
      </c>
      <c r="AV74" s="103" t="str">
        <f t="shared" si="4"/>
        <v>korras</v>
      </c>
    </row>
    <row r="75" spans="1:48" ht="104">
      <c r="A75" s="9" t="s">
        <v>4281</v>
      </c>
      <c r="B75" s="125" t="s">
        <v>3331</v>
      </c>
      <c r="C75" s="88" t="s">
        <v>1</v>
      </c>
      <c r="D75" s="6" t="s">
        <v>2651</v>
      </c>
      <c r="E75" s="8" t="s">
        <v>2604</v>
      </c>
      <c r="F75" s="6"/>
      <c r="G75" s="6"/>
      <c r="H75" s="349"/>
      <c r="I75" s="349"/>
      <c r="J75" s="6"/>
      <c r="K75" s="31"/>
      <c r="L75" s="79"/>
      <c r="M75" s="105" t="str">
        <f>AL75</f>
        <v>Loendi loomise aluseks oli SoM määrus nr 76. Loend on kirjeldatud ka "Meditsiini dokumentide kirjete loetelud" Heidi Gil. Ülevaade. Tallinn: Sotsiaalministeerium, 2000. – 44 lk. https://www.riigiteataja.ee/ert/act.jsp?id=970559; http://www.sm.ee/est/HtmlPages/meddokkirjed/$file/meddokloetelukirjed.pdf</v>
      </c>
      <c r="N75" s="105" t="s">
        <v>618</v>
      </c>
      <c r="O75" s="104" t="s">
        <v>4606</v>
      </c>
      <c r="P75" s="104" t="s">
        <v>2839</v>
      </c>
      <c r="Q75" s="104" t="s">
        <v>4433</v>
      </c>
      <c r="R75" s="110">
        <v>44007</v>
      </c>
      <c r="S75" s="36" t="s">
        <v>754</v>
      </c>
      <c r="T75" s="25" t="s">
        <v>4267</v>
      </c>
      <c r="U75" s="25" t="s">
        <v>2625</v>
      </c>
      <c r="V75" s="77">
        <v>0</v>
      </c>
      <c r="W75" s="78">
        <v>39233</v>
      </c>
      <c r="X75" s="125">
        <v>43553</v>
      </c>
      <c r="Y75" s="77"/>
      <c r="Z75" s="25" t="s">
        <v>2653</v>
      </c>
      <c r="AA75" s="79" t="s">
        <v>664</v>
      </c>
      <c r="AB75" s="194" t="s">
        <v>4281</v>
      </c>
      <c r="AC75" s="235" t="s">
        <v>3327</v>
      </c>
      <c r="AD75" s="235" t="s">
        <v>671</v>
      </c>
      <c r="AE75" s="235">
        <v>0</v>
      </c>
      <c r="AF75" s="235" t="s">
        <v>3056</v>
      </c>
      <c r="AG75" s="53">
        <v>39233</v>
      </c>
      <c r="AH75" s="235"/>
      <c r="AI75" s="292">
        <v>43552</v>
      </c>
      <c r="AJ75" s="244" t="s">
        <v>666</v>
      </c>
      <c r="AK75" s="49"/>
      <c r="AL75" s="18" t="s">
        <v>1863</v>
      </c>
      <c r="AM75" s="18"/>
      <c r="AN75" s="18" t="s">
        <v>609</v>
      </c>
      <c r="AO75" s="18"/>
      <c r="AP75" s="18" t="s">
        <v>3328</v>
      </c>
      <c r="AQ75" s="18" t="s">
        <v>3329</v>
      </c>
      <c r="AR75" s="235" t="s">
        <v>3330</v>
      </c>
      <c r="AS75" s="235" t="s">
        <v>1978</v>
      </c>
      <c r="AT75" s="18" t="s">
        <v>653</v>
      </c>
      <c r="AU75" s="142" t="s">
        <v>3331</v>
      </c>
      <c r="AV75" s="103" t="str">
        <f t="shared" si="4"/>
        <v>korras</v>
      </c>
    </row>
    <row r="76" spans="1:48" ht="104">
      <c r="A76" s="9" t="s">
        <v>0</v>
      </c>
      <c r="B76" s="6" t="s">
        <v>4422</v>
      </c>
      <c r="C76" s="7" t="s">
        <v>1</v>
      </c>
      <c r="D76" s="23" t="s">
        <v>2651</v>
      </c>
      <c r="E76" s="8" t="s">
        <v>2119</v>
      </c>
      <c r="F76" s="28" t="s">
        <v>3989</v>
      </c>
      <c r="G76" s="28"/>
      <c r="H76" s="348"/>
      <c r="I76" s="348"/>
      <c r="J76" s="23" t="s">
        <v>3990</v>
      </c>
      <c r="K76" s="30" t="s">
        <v>4388</v>
      </c>
      <c r="L76" s="79" t="s">
        <v>3991</v>
      </c>
      <c r="M76" s="114" t="s">
        <v>4445</v>
      </c>
      <c r="N76" s="121" t="s">
        <v>618</v>
      </c>
      <c r="O76" s="104" t="s">
        <v>4606</v>
      </c>
      <c r="P76" s="121" t="s">
        <v>2839</v>
      </c>
      <c r="Q76" s="207" t="s">
        <v>4621</v>
      </c>
      <c r="R76" s="110">
        <v>44007</v>
      </c>
      <c r="S76" s="16" t="s">
        <v>754</v>
      </c>
      <c r="T76" s="25" t="s">
        <v>4254</v>
      </c>
      <c r="U76" s="77" t="s">
        <v>2625</v>
      </c>
      <c r="V76" s="77" t="s">
        <v>2625</v>
      </c>
      <c r="W76" s="78">
        <v>40544</v>
      </c>
      <c r="X76" s="149">
        <v>43683</v>
      </c>
      <c r="Y76" s="25" t="s">
        <v>604</v>
      </c>
      <c r="Z76" s="77" t="s">
        <v>2653</v>
      </c>
      <c r="AA76" s="27" t="s">
        <v>3992</v>
      </c>
      <c r="AB76" s="17" t="s">
        <v>0</v>
      </c>
      <c r="AC76" s="18" t="s">
        <v>605</v>
      </c>
      <c r="AD76" s="18" t="s">
        <v>606</v>
      </c>
      <c r="AE76" s="18">
        <v>0</v>
      </c>
      <c r="AF76" s="18" t="s">
        <v>607</v>
      </c>
      <c r="AG76" s="53">
        <v>40544</v>
      </c>
      <c r="AH76" s="19" t="s">
        <v>3992</v>
      </c>
      <c r="AI76" s="19" t="s">
        <v>3992</v>
      </c>
      <c r="AJ76" s="18" t="s">
        <v>608</v>
      </c>
      <c r="AK76" s="98"/>
      <c r="AL76" s="18" t="s">
        <v>3992</v>
      </c>
      <c r="AM76" s="18" t="s">
        <v>3992</v>
      </c>
      <c r="AN76" s="18" t="s">
        <v>609</v>
      </c>
      <c r="AO76" s="18"/>
      <c r="AP76" s="18" t="s">
        <v>610</v>
      </c>
      <c r="AQ76" s="18" t="s">
        <v>611</v>
      </c>
      <c r="AR76" s="18" t="s">
        <v>3992</v>
      </c>
      <c r="AS76" s="18" t="s">
        <v>612</v>
      </c>
      <c r="AT76" s="18" t="s">
        <v>613</v>
      </c>
      <c r="AU76" s="142" t="s">
        <v>3992</v>
      </c>
      <c r="AV76" s="103" t="str">
        <f t="shared" si="4"/>
        <v>korras</v>
      </c>
    </row>
    <row r="77" spans="1:48" ht="169">
      <c r="A77" s="9" t="s">
        <v>2</v>
      </c>
      <c r="B77" s="6" t="s">
        <v>1872</v>
      </c>
      <c r="C77" s="7" t="s">
        <v>1</v>
      </c>
      <c r="D77" s="6" t="s">
        <v>2651</v>
      </c>
      <c r="E77" s="8" t="s">
        <v>2120</v>
      </c>
      <c r="F77" s="23" t="s">
        <v>3993</v>
      </c>
      <c r="G77" s="23"/>
      <c r="H77" s="345"/>
      <c r="I77" s="345"/>
      <c r="J77" s="23" t="s">
        <v>3994</v>
      </c>
      <c r="K77" s="199" t="s">
        <v>4002</v>
      </c>
      <c r="L77" s="79"/>
      <c r="M77" s="310" t="s">
        <v>4446</v>
      </c>
      <c r="N77" s="104" t="s">
        <v>4427</v>
      </c>
      <c r="O77" s="104" t="s">
        <v>4649</v>
      </c>
      <c r="P77" s="104" t="s">
        <v>2978</v>
      </c>
      <c r="Q77" s="207" t="s">
        <v>4429</v>
      </c>
      <c r="R77" s="110">
        <v>44007</v>
      </c>
      <c r="S77" s="16" t="s">
        <v>754</v>
      </c>
      <c r="T77" s="210" t="s">
        <v>4253</v>
      </c>
      <c r="U77" s="210"/>
      <c r="V77" s="210"/>
      <c r="W77" s="210"/>
      <c r="X77" s="222">
        <v>43734</v>
      </c>
      <c r="Y77" s="210"/>
      <c r="Z77" s="210"/>
      <c r="AA77" s="227"/>
      <c r="AB77" s="17" t="s">
        <v>3996</v>
      </c>
      <c r="AC77" s="18" t="s">
        <v>3997</v>
      </c>
      <c r="AD77" s="18" t="s">
        <v>3998</v>
      </c>
      <c r="AE77" s="18">
        <v>4</v>
      </c>
      <c r="AF77" s="18" t="s">
        <v>607</v>
      </c>
      <c r="AG77" s="53" t="s">
        <v>3999</v>
      </c>
      <c r="AH77" s="19" t="s">
        <v>3992</v>
      </c>
      <c r="AI77" s="19" t="s">
        <v>4000</v>
      </c>
      <c r="AJ77" s="18" t="s">
        <v>4001</v>
      </c>
      <c r="AK77" s="98"/>
      <c r="AL77" s="18" t="s">
        <v>4002</v>
      </c>
      <c r="AM77" s="18" t="s">
        <v>4000</v>
      </c>
      <c r="AN77" s="18" t="s">
        <v>4003</v>
      </c>
      <c r="AO77" s="18"/>
      <c r="AP77" s="18" t="s">
        <v>4004</v>
      </c>
      <c r="AQ77" s="67" t="s">
        <v>4089</v>
      </c>
      <c r="AR77" s="67" t="s">
        <v>4089</v>
      </c>
      <c r="AS77" s="18" t="s">
        <v>4000</v>
      </c>
      <c r="AT77" s="18" t="s">
        <v>2978</v>
      </c>
      <c r="AU77" s="162" t="s">
        <v>4089</v>
      </c>
      <c r="AV77" s="103" t="str">
        <f t="shared" si="4"/>
        <v>ei ole korras</v>
      </c>
    </row>
    <row r="78" spans="1:48" ht="208">
      <c r="A78" s="9" t="s">
        <v>6</v>
      </c>
      <c r="B78" s="6" t="s">
        <v>4027</v>
      </c>
      <c r="C78" s="7" t="s">
        <v>1</v>
      </c>
      <c r="D78" s="23" t="s">
        <v>2651</v>
      </c>
      <c r="E78" s="8" t="s">
        <v>2124</v>
      </c>
      <c r="F78" s="23" t="s">
        <v>4017</v>
      </c>
      <c r="G78" s="23"/>
      <c r="H78" s="345"/>
      <c r="I78" s="345"/>
      <c r="J78" s="23" t="s">
        <v>4018</v>
      </c>
      <c r="K78" s="30"/>
      <c r="L78" s="79"/>
      <c r="M78" s="114" t="s">
        <v>4447</v>
      </c>
      <c r="N78" s="105" t="s">
        <v>618</v>
      </c>
      <c r="O78" s="104" t="s">
        <v>4628</v>
      </c>
      <c r="P78" s="105" t="s">
        <v>2839</v>
      </c>
      <c r="Q78" s="104" t="s">
        <v>4431</v>
      </c>
      <c r="R78" s="110">
        <v>44007</v>
      </c>
      <c r="S78" s="16" t="s">
        <v>2661</v>
      </c>
      <c r="T78" s="124" t="s">
        <v>4275</v>
      </c>
      <c r="U78" s="25" t="s">
        <v>2625</v>
      </c>
      <c r="V78" s="77">
        <v>0</v>
      </c>
      <c r="W78" s="78">
        <v>42720</v>
      </c>
      <c r="X78" s="125">
        <v>43175</v>
      </c>
      <c r="Y78" s="80" t="s">
        <v>4008</v>
      </c>
      <c r="Z78" s="25" t="s">
        <v>2653</v>
      </c>
      <c r="AA78" s="27" t="s">
        <v>4019</v>
      </c>
      <c r="AB78" s="17" t="s">
        <v>6</v>
      </c>
      <c r="AC78" s="67" t="s">
        <v>664</v>
      </c>
      <c r="AD78" s="18" t="s">
        <v>4020</v>
      </c>
      <c r="AE78" s="18">
        <v>0</v>
      </c>
      <c r="AF78" s="18" t="s">
        <v>607</v>
      </c>
      <c r="AG78" s="53">
        <v>42552</v>
      </c>
      <c r="AH78" s="19" t="s">
        <v>3992</v>
      </c>
      <c r="AI78" s="19" t="s">
        <v>3992</v>
      </c>
      <c r="AJ78" s="18" t="s">
        <v>4021</v>
      </c>
      <c r="AK78" s="98"/>
      <c r="AL78" s="18" t="s">
        <v>4022</v>
      </c>
      <c r="AM78" s="18" t="s">
        <v>4023</v>
      </c>
      <c r="AN78" s="18" t="s">
        <v>618</v>
      </c>
      <c r="AO78" s="18"/>
      <c r="AP78" s="18" t="s">
        <v>4024</v>
      </c>
      <c r="AQ78" s="18" t="s">
        <v>4025</v>
      </c>
      <c r="AR78" s="67" t="s">
        <v>4089</v>
      </c>
      <c r="AS78" s="18" t="s">
        <v>4026</v>
      </c>
      <c r="AT78" s="18" t="s">
        <v>4715</v>
      </c>
      <c r="AU78" s="142" t="s">
        <v>4027</v>
      </c>
      <c r="AV78" s="103" t="str">
        <f t="shared" si="4"/>
        <v>ei ole korras</v>
      </c>
    </row>
    <row r="79" spans="1:48" ht="104">
      <c r="A79" s="9" t="s">
        <v>7</v>
      </c>
      <c r="B79" s="6" t="s">
        <v>643</v>
      </c>
      <c r="C79" s="7" t="s">
        <v>1</v>
      </c>
      <c r="D79" s="23" t="s">
        <v>2651</v>
      </c>
      <c r="E79" s="8" t="s">
        <v>2125</v>
      </c>
      <c r="F79" s="23" t="s">
        <v>4028</v>
      </c>
      <c r="G79" s="23"/>
      <c r="H79" s="345"/>
      <c r="I79" s="345"/>
      <c r="J79" s="23" t="s">
        <v>4029</v>
      </c>
      <c r="K79" s="30"/>
      <c r="L79" s="79"/>
      <c r="M79" s="114" t="s">
        <v>4447</v>
      </c>
      <c r="N79" s="105" t="s">
        <v>618</v>
      </c>
      <c r="O79" s="104" t="s">
        <v>4606</v>
      </c>
      <c r="P79" s="105" t="s">
        <v>2839</v>
      </c>
      <c r="Q79" s="106" t="s">
        <v>4585</v>
      </c>
      <c r="R79" s="110">
        <v>44007</v>
      </c>
      <c r="S79" s="37" t="s">
        <v>2661</v>
      </c>
      <c r="T79" s="124" t="s">
        <v>4257</v>
      </c>
      <c r="U79" s="25" t="s">
        <v>2625</v>
      </c>
      <c r="V79" s="25" t="s">
        <v>2625</v>
      </c>
      <c r="W79" s="78">
        <v>39448</v>
      </c>
      <c r="X79" s="23" t="s">
        <v>2652</v>
      </c>
      <c r="Y79" s="25" t="s">
        <v>644</v>
      </c>
      <c r="Z79" s="25" t="s">
        <v>2653</v>
      </c>
      <c r="AA79" s="27" t="s">
        <v>3992</v>
      </c>
      <c r="AB79" s="17" t="s">
        <v>645</v>
      </c>
      <c r="AC79" s="18" t="s">
        <v>646</v>
      </c>
      <c r="AD79" s="18" t="s">
        <v>647</v>
      </c>
      <c r="AE79" s="18">
        <v>0</v>
      </c>
      <c r="AF79" s="18" t="s">
        <v>607</v>
      </c>
      <c r="AG79" s="53">
        <v>39448</v>
      </c>
      <c r="AH79" s="19" t="s">
        <v>3992</v>
      </c>
      <c r="AI79" s="19" t="s">
        <v>3992</v>
      </c>
      <c r="AJ79" s="18" t="s">
        <v>648</v>
      </c>
      <c r="AK79" s="98"/>
      <c r="AL79" s="18" t="s">
        <v>3992</v>
      </c>
      <c r="AM79" s="18" t="s">
        <v>3992</v>
      </c>
      <c r="AN79" s="18" t="s">
        <v>609</v>
      </c>
      <c r="AO79" s="18"/>
      <c r="AP79" s="18" t="s">
        <v>649</v>
      </c>
      <c r="AQ79" s="18" t="s">
        <v>650</v>
      </c>
      <c r="AR79" s="18" t="s">
        <v>651</v>
      </c>
      <c r="AS79" s="18" t="s">
        <v>652</v>
      </c>
      <c r="AT79" s="18" t="s">
        <v>653</v>
      </c>
      <c r="AU79" s="142" t="s">
        <v>643</v>
      </c>
      <c r="AV79" s="103" t="str">
        <f t="shared" si="4"/>
        <v>korras</v>
      </c>
    </row>
    <row r="80" spans="1:48" ht="78">
      <c r="A80" s="9" t="s">
        <v>8</v>
      </c>
      <c r="B80" s="6" t="s">
        <v>654</v>
      </c>
      <c r="C80" s="7" t="s">
        <v>1</v>
      </c>
      <c r="D80" s="23" t="s">
        <v>2651</v>
      </c>
      <c r="E80" s="8" t="s">
        <v>2126</v>
      </c>
      <c r="F80" s="81" t="s">
        <v>4030</v>
      </c>
      <c r="G80" s="81"/>
      <c r="H80" s="345"/>
      <c r="I80" s="345"/>
      <c r="J80" s="23" t="s">
        <v>4031</v>
      </c>
      <c r="K80" s="30"/>
      <c r="L80" s="62" t="s">
        <v>4434</v>
      </c>
      <c r="M80" s="105" t="s">
        <v>4430</v>
      </c>
      <c r="N80" s="105" t="s">
        <v>618</v>
      </c>
      <c r="O80" s="104" t="s">
        <v>4606</v>
      </c>
      <c r="P80" s="105" t="s">
        <v>2839</v>
      </c>
      <c r="Q80" s="104" t="s">
        <v>4484</v>
      </c>
      <c r="R80" s="110">
        <v>44007</v>
      </c>
      <c r="S80" s="16" t="s">
        <v>754</v>
      </c>
      <c r="T80" s="25" t="s">
        <v>4267</v>
      </c>
      <c r="U80" s="80" t="s">
        <v>2653</v>
      </c>
      <c r="V80" s="77"/>
      <c r="W80" s="78">
        <v>39448</v>
      </c>
      <c r="X80" s="23" t="s">
        <v>2652</v>
      </c>
      <c r="Y80" s="25" t="s">
        <v>655</v>
      </c>
      <c r="Z80" s="77" t="s">
        <v>2653</v>
      </c>
      <c r="AA80" s="27" t="s">
        <v>4032</v>
      </c>
      <c r="AB80" s="17" t="s">
        <v>656</v>
      </c>
      <c r="AC80" s="98" t="s">
        <v>657</v>
      </c>
      <c r="AD80" s="18" t="s">
        <v>658</v>
      </c>
      <c r="AE80" s="18">
        <v>0</v>
      </c>
      <c r="AF80" s="18" t="s">
        <v>607</v>
      </c>
      <c r="AG80" s="53">
        <v>39448</v>
      </c>
      <c r="AH80" s="19" t="s">
        <v>3992</v>
      </c>
      <c r="AI80" s="19" t="s">
        <v>3992</v>
      </c>
      <c r="AJ80" s="18" t="s">
        <v>659</v>
      </c>
      <c r="AK80" s="98"/>
      <c r="AL80" s="18" t="s">
        <v>3992</v>
      </c>
      <c r="AM80" s="98" t="s">
        <v>3992</v>
      </c>
      <c r="AN80" s="18" t="s">
        <v>609</v>
      </c>
      <c r="AO80" s="18"/>
      <c r="AP80" s="18" t="s">
        <v>660</v>
      </c>
      <c r="AQ80" s="18" t="s">
        <v>661</v>
      </c>
      <c r="AR80" s="18" t="s">
        <v>662</v>
      </c>
      <c r="AS80" s="18" t="s">
        <v>663</v>
      </c>
      <c r="AT80" s="18" t="s">
        <v>655</v>
      </c>
      <c r="AU80" s="142" t="s">
        <v>654</v>
      </c>
      <c r="AV80" s="103" t="str">
        <f t="shared" si="4"/>
        <v>korras</v>
      </c>
    </row>
    <row r="81" spans="1:48" ht="247">
      <c r="A81" s="9" t="s">
        <v>9</v>
      </c>
      <c r="B81" s="166" t="s">
        <v>664</v>
      </c>
      <c r="C81" s="7" t="s">
        <v>1</v>
      </c>
      <c r="D81" s="23" t="s">
        <v>2651</v>
      </c>
      <c r="E81" s="8" t="s">
        <v>2127</v>
      </c>
      <c r="F81" s="23" t="s">
        <v>4033</v>
      </c>
      <c r="G81" s="23"/>
      <c r="H81" s="345"/>
      <c r="I81" s="345"/>
      <c r="J81" s="23" t="s">
        <v>4034</v>
      </c>
      <c r="K81" s="30"/>
      <c r="L81" s="27" t="s">
        <v>4470</v>
      </c>
      <c r="M81" s="114" t="s">
        <v>4469</v>
      </c>
      <c r="N81" s="105" t="s">
        <v>618</v>
      </c>
      <c r="O81" s="104" t="s">
        <v>4606</v>
      </c>
      <c r="P81" s="104" t="s">
        <v>2839</v>
      </c>
      <c r="Q81" s="104" t="s">
        <v>4431</v>
      </c>
      <c r="R81" s="110">
        <v>44007</v>
      </c>
      <c r="S81" s="16" t="s">
        <v>754</v>
      </c>
      <c r="T81" s="124" t="s">
        <v>4271</v>
      </c>
      <c r="U81" s="77" t="s">
        <v>2653</v>
      </c>
      <c r="V81" s="77">
        <v>3</v>
      </c>
      <c r="W81" s="78">
        <v>41275</v>
      </c>
      <c r="X81" s="171">
        <v>43776</v>
      </c>
      <c r="Y81" s="25" t="s">
        <v>4035</v>
      </c>
      <c r="Z81" s="25" t="s">
        <v>2653</v>
      </c>
      <c r="AA81" s="27" t="s">
        <v>3992</v>
      </c>
      <c r="AB81" s="17" t="s">
        <v>9</v>
      </c>
      <c r="AC81" s="18" t="s">
        <v>665</v>
      </c>
      <c r="AD81" s="18" t="s">
        <v>4248</v>
      </c>
      <c r="AE81" s="18">
        <v>3</v>
      </c>
      <c r="AF81" s="18" t="s">
        <v>3056</v>
      </c>
      <c r="AG81" s="53">
        <v>41275</v>
      </c>
      <c r="AH81" s="18"/>
      <c r="AI81" s="18"/>
      <c r="AJ81" s="18" t="s">
        <v>666</v>
      </c>
      <c r="AK81" s="193"/>
      <c r="AL81" s="18" t="s">
        <v>4249</v>
      </c>
      <c r="AM81" s="193"/>
      <c r="AN81" s="18" t="s">
        <v>609</v>
      </c>
      <c r="AO81" s="18" t="s">
        <v>3677</v>
      </c>
      <c r="AP81" s="18" t="s">
        <v>4250</v>
      </c>
      <c r="AQ81" s="82" t="s">
        <v>4251</v>
      </c>
      <c r="AR81" s="18" t="s">
        <v>668</v>
      </c>
      <c r="AS81" s="18" t="s">
        <v>669</v>
      </c>
      <c r="AT81" s="18" t="s">
        <v>4252</v>
      </c>
      <c r="AU81" s="142" t="s">
        <v>4036</v>
      </c>
      <c r="AV81" s="103" t="str">
        <f t="shared" si="4"/>
        <v>korras</v>
      </c>
    </row>
    <row r="82" spans="1:48" ht="78">
      <c r="A82" s="9" t="s">
        <v>11</v>
      </c>
      <c r="B82" s="6" t="s">
        <v>4039</v>
      </c>
      <c r="C82" s="7" t="s">
        <v>1</v>
      </c>
      <c r="D82" s="23" t="s">
        <v>2651</v>
      </c>
      <c r="E82" s="8" t="s">
        <v>2129</v>
      </c>
      <c r="F82" s="6"/>
      <c r="G82" s="6"/>
      <c r="H82" s="349"/>
      <c r="I82" s="349"/>
      <c r="J82" s="23" t="s">
        <v>4037</v>
      </c>
      <c r="K82" s="30" t="s">
        <v>4430</v>
      </c>
      <c r="L82" s="79"/>
      <c r="M82" s="202" t="s">
        <v>4430</v>
      </c>
      <c r="N82" s="105" t="s">
        <v>618</v>
      </c>
      <c r="O82" s="104" t="s">
        <v>4606</v>
      </c>
      <c r="P82" s="104" t="s">
        <v>2839</v>
      </c>
      <c r="Q82" s="106" t="s">
        <v>4585</v>
      </c>
      <c r="R82" s="110">
        <v>44007</v>
      </c>
      <c r="S82" s="36" t="s">
        <v>2655</v>
      </c>
      <c r="T82" s="124" t="s">
        <v>4267</v>
      </c>
      <c r="U82" s="25" t="s">
        <v>2653</v>
      </c>
      <c r="V82" s="77">
        <v>0</v>
      </c>
      <c r="W82" s="78">
        <v>41640</v>
      </c>
      <c r="X82" s="125">
        <v>43950</v>
      </c>
      <c r="Y82" s="25" t="s">
        <v>2699</v>
      </c>
      <c r="Z82" s="25" t="s">
        <v>2653</v>
      </c>
      <c r="AA82" s="79"/>
      <c r="AB82" s="17" t="s">
        <v>4040</v>
      </c>
      <c r="AC82" s="18" t="s">
        <v>4041</v>
      </c>
      <c r="AD82" s="18" t="s">
        <v>1275</v>
      </c>
      <c r="AE82" s="18">
        <v>0</v>
      </c>
      <c r="AF82" s="18" t="s">
        <v>3056</v>
      </c>
      <c r="AG82" s="53">
        <v>41640</v>
      </c>
      <c r="AH82" s="18"/>
      <c r="AI82" s="18"/>
      <c r="AJ82" s="18" t="s">
        <v>666</v>
      </c>
      <c r="AK82" s="18"/>
      <c r="AL82" s="18" t="s">
        <v>4042</v>
      </c>
      <c r="AM82" s="18"/>
      <c r="AN82" s="18" t="s">
        <v>609</v>
      </c>
      <c r="AO82" s="18" t="s">
        <v>3677</v>
      </c>
      <c r="AP82" s="18" t="s">
        <v>4043</v>
      </c>
      <c r="AQ82" s="18" t="s">
        <v>4044</v>
      </c>
      <c r="AR82" s="18" t="s">
        <v>4045</v>
      </c>
      <c r="AS82" s="18" t="s">
        <v>3030</v>
      </c>
      <c r="AT82" s="18" t="s">
        <v>3667</v>
      </c>
      <c r="AU82" s="142" t="s">
        <v>4039</v>
      </c>
      <c r="AV82" s="103" t="str">
        <f t="shared" si="4"/>
        <v>korras</v>
      </c>
    </row>
    <row r="83" spans="1:48" ht="130">
      <c r="A83" s="9" t="s">
        <v>12</v>
      </c>
      <c r="B83" s="6" t="s">
        <v>678</v>
      </c>
      <c r="C83" s="7" t="s">
        <v>1</v>
      </c>
      <c r="D83" s="23" t="s">
        <v>2651</v>
      </c>
      <c r="E83" s="8" t="s">
        <v>2130</v>
      </c>
      <c r="F83" s="6" t="s">
        <v>4587</v>
      </c>
      <c r="G83" s="6"/>
      <c r="H83" s="349"/>
      <c r="I83" s="349"/>
      <c r="J83" s="23" t="s">
        <v>4586</v>
      </c>
      <c r="K83" s="30" t="s">
        <v>4439</v>
      </c>
      <c r="L83" s="79"/>
      <c r="M83" s="120" t="s">
        <v>4438</v>
      </c>
      <c r="N83" s="105" t="s">
        <v>618</v>
      </c>
      <c r="O83" s="104" t="s">
        <v>4606</v>
      </c>
      <c r="P83" s="104" t="s">
        <v>2839</v>
      </c>
      <c r="Q83" s="104" t="s">
        <v>4488</v>
      </c>
      <c r="R83" s="110">
        <v>44007</v>
      </c>
      <c r="S83" s="16" t="s">
        <v>754</v>
      </c>
      <c r="T83" s="124" t="s">
        <v>4268</v>
      </c>
      <c r="U83" s="25" t="s">
        <v>2625</v>
      </c>
      <c r="V83" s="77">
        <v>1</v>
      </c>
      <c r="W83" s="78">
        <v>40909</v>
      </c>
      <c r="X83" s="6"/>
      <c r="Y83" s="25" t="s">
        <v>4046</v>
      </c>
      <c r="Z83" s="77" t="s">
        <v>2653</v>
      </c>
      <c r="AA83" s="27" t="s">
        <v>4047</v>
      </c>
      <c r="AB83" s="17" t="s">
        <v>677</v>
      </c>
      <c r="AC83" s="18" t="s">
        <v>679</v>
      </c>
      <c r="AD83" s="18" t="s">
        <v>680</v>
      </c>
      <c r="AE83" s="18">
        <v>1</v>
      </c>
      <c r="AF83" s="18" t="s">
        <v>607</v>
      </c>
      <c r="AG83" s="53">
        <v>39233</v>
      </c>
      <c r="AH83" s="19"/>
      <c r="AI83" s="19"/>
      <c r="AJ83" s="18" t="s">
        <v>666</v>
      </c>
      <c r="AK83" s="18"/>
      <c r="AL83" s="18" t="s">
        <v>681</v>
      </c>
      <c r="AM83" s="18"/>
      <c r="AN83" s="18" t="s">
        <v>609</v>
      </c>
      <c r="AO83" s="18"/>
      <c r="AP83" s="18" t="s">
        <v>682</v>
      </c>
      <c r="AQ83" s="18" t="s">
        <v>683</v>
      </c>
      <c r="AR83" s="18" t="s">
        <v>684</v>
      </c>
      <c r="AS83" s="18" t="s">
        <v>685</v>
      </c>
      <c r="AT83" s="18" t="s">
        <v>653</v>
      </c>
      <c r="AU83" s="142" t="s">
        <v>678</v>
      </c>
      <c r="AV83" s="103" t="str">
        <f t="shared" si="4"/>
        <v>ei ole korras</v>
      </c>
    </row>
    <row r="84" spans="1:48" ht="78">
      <c r="A84" s="9" t="s">
        <v>13</v>
      </c>
      <c r="B84" s="6" t="s">
        <v>686</v>
      </c>
      <c r="C84" s="7" t="s">
        <v>1</v>
      </c>
      <c r="D84" s="23" t="s">
        <v>2651</v>
      </c>
      <c r="E84" s="8" t="s">
        <v>2131</v>
      </c>
      <c r="F84" s="6"/>
      <c r="G84" s="6"/>
      <c r="H84" s="349"/>
      <c r="I84" s="349"/>
      <c r="J84" s="23" t="s">
        <v>4037</v>
      </c>
      <c r="K84" s="30" t="s">
        <v>4430</v>
      </c>
      <c r="L84" s="79"/>
      <c r="M84" s="25" t="s">
        <v>4444</v>
      </c>
      <c r="N84" s="104" t="s">
        <v>618</v>
      </c>
      <c r="O84" s="104" t="s">
        <v>4606</v>
      </c>
      <c r="P84" s="104" t="s">
        <v>2839</v>
      </c>
      <c r="Q84" s="106" t="s">
        <v>4585</v>
      </c>
      <c r="R84" s="110">
        <v>44007</v>
      </c>
      <c r="S84" s="16" t="s">
        <v>754</v>
      </c>
      <c r="T84" s="124" t="s">
        <v>4267</v>
      </c>
      <c r="U84" s="25" t="s">
        <v>2625</v>
      </c>
      <c r="V84" s="77" t="s">
        <v>2625</v>
      </c>
      <c r="W84" s="78">
        <v>39448</v>
      </c>
      <c r="X84" s="68"/>
      <c r="Y84" s="6" t="s">
        <v>644</v>
      </c>
      <c r="Z84" s="25" t="s">
        <v>2653</v>
      </c>
      <c r="AA84" s="79"/>
      <c r="AB84" s="17" t="s">
        <v>687</v>
      </c>
      <c r="AC84" s="18" t="s">
        <v>688</v>
      </c>
      <c r="AD84" s="18" t="s">
        <v>689</v>
      </c>
      <c r="AE84" s="18">
        <v>0</v>
      </c>
      <c r="AF84" s="18" t="s">
        <v>607</v>
      </c>
      <c r="AG84" s="53">
        <v>39448</v>
      </c>
      <c r="AH84" s="19"/>
      <c r="AI84" s="19"/>
      <c r="AJ84" s="18" t="s">
        <v>690</v>
      </c>
      <c r="AK84" s="18"/>
      <c r="AL84" s="18"/>
      <c r="AM84" s="18"/>
      <c r="AN84" s="18" t="s">
        <v>609</v>
      </c>
      <c r="AO84" s="18"/>
      <c r="AP84" s="18" t="s">
        <v>691</v>
      </c>
      <c r="AQ84" s="18" t="s">
        <v>692</v>
      </c>
      <c r="AR84" s="18" t="s">
        <v>693</v>
      </c>
      <c r="AS84" s="18" t="s">
        <v>652</v>
      </c>
      <c r="AT84" s="18" t="s">
        <v>694</v>
      </c>
      <c r="AU84" s="142"/>
      <c r="AV84" s="103" t="str">
        <f t="shared" si="4"/>
        <v>korras</v>
      </c>
    </row>
    <row r="85" spans="1:48" ht="78">
      <c r="A85" s="9" t="s">
        <v>14</v>
      </c>
      <c r="B85" s="6" t="s">
        <v>695</v>
      </c>
      <c r="C85" s="7" t="s">
        <v>1</v>
      </c>
      <c r="D85" s="23" t="s">
        <v>2651</v>
      </c>
      <c r="E85" s="8" t="s">
        <v>2132</v>
      </c>
      <c r="F85" s="6"/>
      <c r="G85" s="6"/>
      <c r="H85" s="349"/>
      <c r="I85" s="349"/>
      <c r="J85" s="23" t="s">
        <v>4037</v>
      </c>
      <c r="K85" s="30" t="s">
        <v>4430</v>
      </c>
      <c r="L85" s="79"/>
      <c r="M85" s="77" t="s">
        <v>4430</v>
      </c>
      <c r="N85" s="104" t="s">
        <v>618</v>
      </c>
      <c r="O85" s="104" t="s">
        <v>4606</v>
      </c>
      <c r="P85" s="104" t="s">
        <v>2839</v>
      </c>
      <c r="Q85" s="106" t="s">
        <v>4585</v>
      </c>
      <c r="R85" s="110">
        <v>44007</v>
      </c>
      <c r="S85" s="16" t="s">
        <v>2661</v>
      </c>
      <c r="T85" s="124" t="s">
        <v>4257</v>
      </c>
      <c r="U85" s="25" t="s">
        <v>2625</v>
      </c>
      <c r="V85" s="77" t="s">
        <v>2625</v>
      </c>
      <c r="W85" s="78">
        <v>39448</v>
      </c>
      <c r="X85" s="68"/>
      <c r="Y85" s="6" t="s">
        <v>644</v>
      </c>
      <c r="Z85" s="25" t="s">
        <v>2653</v>
      </c>
      <c r="AA85" s="79"/>
      <c r="AB85" s="17" t="s">
        <v>696</v>
      </c>
      <c r="AC85" s="18" t="s">
        <v>697</v>
      </c>
      <c r="AD85" s="18" t="s">
        <v>647</v>
      </c>
      <c r="AE85" s="18">
        <v>0</v>
      </c>
      <c r="AF85" s="18" t="s">
        <v>607</v>
      </c>
      <c r="AG85" s="53">
        <v>39448</v>
      </c>
      <c r="AH85" s="19"/>
      <c r="AI85" s="19"/>
      <c r="AJ85" s="18" t="s">
        <v>648</v>
      </c>
      <c r="AK85" s="18"/>
      <c r="AL85" s="18"/>
      <c r="AM85" s="18"/>
      <c r="AN85" s="18" t="s">
        <v>609</v>
      </c>
      <c r="AO85" s="18"/>
      <c r="AP85" s="18" t="s">
        <v>698</v>
      </c>
      <c r="AQ85" s="18" t="s">
        <v>699</v>
      </c>
      <c r="AR85" s="18" t="s">
        <v>651</v>
      </c>
      <c r="AS85" s="18" t="s">
        <v>700</v>
      </c>
      <c r="AT85" s="18" t="s">
        <v>701</v>
      </c>
      <c r="AU85" s="142"/>
      <c r="AV85" s="103" t="str">
        <f t="shared" si="4"/>
        <v>korras</v>
      </c>
    </row>
    <row r="86" spans="1:48" ht="78">
      <c r="A86" s="9" t="s">
        <v>15</v>
      </c>
      <c r="B86" s="6" t="s">
        <v>4048</v>
      </c>
      <c r="C86" s="7" t="s">
        <v>1</v>
      </c>
      <c r="D86" s="23" t="s">
        <v>2651</v>
      </c>
      <c r="E86" s="8" t="s">
        <v>2133</v>
      </c>
      <c r="F86" s="6"/>
      <c r="G86" s="6"/>
      <c r="H86" s="349"/>
      <c r="I86" s="349"/>
      <c r="J86" s="23" t="s">
        <v>4037</v>
      </c>
      <c r="K86" s="30" t="s">
        <v>4430</v>
      </c>
      <c r="L86" s="79"/>
      <c r="M86" s="25" t="s">
        <v>4430</v>
      </c>
      <c r="N86" s="104" t="s">
        <v>618</v>
      </c>
      <c r="O86" s="104" t="s">
        <v>4606</v>
      </c>
      <c r="P86" s="104" t="s">
        <v>2839</v>
      </c>
      <c r="Q86" s="105" t="s">
        <v>4431</v>
      </c>
      <c r="R86" s="110">
        <v>44007</v>
      </c>
      <c r="S86" s="36" t="s">
        <v>754</v>
      </c>
      <c r="T86" s="124" t="s">
        <v>4267</v>
      </c>
      <c r="U86" s="25" t="s">
        <v>2625</v>
      </c>
      <c r="V86" s="77" t="s">
        <v>2625</v>
      </c>
      <c r="W86" s="78">
        <v>41640</v>
      </c>
      <c r="X86" s="6"/>
      <c r="Y86" s="25" t="s">
        <v>2729</v>
      </c>
      <c r="Z86" s="25" t="s">
        <v>2653</v>
      </c>
      <c r="AA86" s="79"/>
      <c r="AB86" s="17" t="s">
        <v>15</v>
      </c>
      <c r="AC86" s="18" t="s">
        <v>4049</v>
      </c>
      <c r="AD86" s="18" t="s">
        <v>4050</v>
      </c>
      <c r="AE86" s="18">
        <v>0</v>
      </c>
      <c r="AF86" s="18" t="s">
        <v>3056</v>
      </c>
      <c r="AG86" s="53">
        <v>41640</v>
      </c>
      <c r="AH86" s="18"/>
      <c r="AI86" s="18"/>
      <c r="AJ86" s="18" t="s">
        <v>666</v>
      </c>
      <c r="AK86" s="18"/>
      <c r="AL86" s="18" t="s">
        <v>3222</v>
      </c>
      <c r="AM86" s="18"/>
      <c r="AN86" s="18" t="s">
        <v>618</v>
      </c>
      <c r="AO86" s="18" t="s">
        <v>3677</v>
      </c>
      <c r="AP86" s="18" t="s">
        <v>4051</v>
      </c>
      <c r="AQ86" s="18" t="s">
        <v>4052</v>
      </c>
      <c r="AR86" s="18" t="s">
        <v>4053</v>
      </c>
      <c r="AS86" s="18" t="s">
        <v>3374</v>
      </c>
      <c r="AT86" s="18" t="s">
        <v>3003</v>
      </c>
      <c r="AU86" s="142" t="s">
        <v>4054</v>
      </c>
      <c r="AV86" s="103" t="str">
        <f t="shared" si="4"/>
        <v>korras</v>
      </c>
    </row>
    <row r="87" spans="1:48" ht="78">
      <c r="A87" s="9" t="s">
        <v>16</v>
      </c>
      <c r="B87" s="6" t="s">
        <v>702</v>
      </c>
      <c r="C87" s="7" t="s">
        <v>1</v>
      </c>
      <c r="D87" s="23" t="s">
        <v>2651</v>
      </c>
      <c r="E87" s="8" t="s">
        <v>2134</v>
      </c>
      <c r="F87" s="6"/>
      <c r="G87" s="6"/>
      <c r="H87" s="349"/>
      <c r="I87" s="349"/>
      <c r="J87" s="23" t="s">
        <v>4037</v>
      </c>
      <c r="K87" s="30" t="s">
        <v>4430</v>
      </c>
      <c r="L87" s="79"/>
      <c r="M87" s="309" t="s">
        <v>1172</v>
      </c>
      <c r="N87" s="104" t="s">
        <v>618</v>
      </c>
      <c r="O87" s="104" t="s">
        <v>4606</v>
      </c>
      <c r="P87" s="104" t="s">
        <v>2839</v>
      </c>
      <c r="Q87" s="106" t="s">
        <v>4585</v>
      </c>
      <c r="R87" s="110">
        <v>44007</v>
      </c>
      <c r="S87" s="16" t="s">
        <v>2661</v>
      </c>
      <c r="T87" s="124" t="s">
        <v>4267</v>
      </c>
      <c r="U87" s="25" t="s">
        <v>2625</v>
      </c>
      <c r="V87" s="77" t="s">
        <v>2625</v>
      </c>
      <c r="W87" s="78">
        <v>39448</v>
      </c>
      <c r="X87" s="6"/>
      <c r="Y87" s="6" t="s">
        <v>644</v>
      </c>
      <c r="Z87" s="25" t="s">
        <v>2653</v>
      </c>
      <c r="AA87" s="79"/>
      <c r="AB87" s="17" t="s">
        <v>703</v>
      </c>
      <c r="AC87" s="18" t="s">
        <v>704</v>
      </c>
      <c r="AD87" s="18" t="s">
        <v>705</v>
      </c>
      <c r="AE87" s="18">
        <v>0</v>
      </c>
      <c r="AF87" s="18" t="s">
        <v>607</v>
      </c>
      <c r="AG87" s="53">
        <v>39448</v>
      </c>
      <c r="AH87" s="19"/>
      <c r="AI87" s="19"/>
      <c r="AJ87" s="18" t="s">
        <v>690</v>
      </c>
      <c r="AK87" s="18"/>
      <c r="AL87" s="18"/>
      <c r="AM87" s="18"/>
      <c r="AN87" s="18" t="s">
        <v>609</v>
      </c>
      <c r="AO87" s="18"/>
      <c r="AP87" s="18" t="s">
        <v>706</v>
      </c>
      <c r="AQ87" s="18" t="s">
        <v>707</v>
      </c>
      <c r="AR87" s="18" t="s">
        <v>693</v>
      </c>
      <c r="AS87" s="18" t="s">
        <v>652</v>
      </c>
      <c r="AT87" s="18" t="s">
        <v>694</v>
      </c>
      <c r="AU87" s="142"/>
      <c r="AV87" s="103" t="str">
        <f t="shared" ref="AV87:AV118" si="6">IF(W87=AG87,"korras","ei ole korras")</f>
        <v>korras</v>
      </c>
    </row>
    <row r="88" spans="1:48" ht="65">
      <c r="A88" s="9" t="s">
        <v>3</v>
      </c>
      <c r="B88" s="165" t="s">
        <v>4740</v>
      </c>
      <c r="C88" s="7" t="s">
        <v>1</v>
      </c>
      <c r="D88" s="28" t="s">
        <v>3054</v>
      </c>
      <c r="E88" s="8" t="s">
        <v>2121</v>
      </c>
      <c r="F88" s="6"/>
      <c r="G88" s="6"/>
      <c r="H88" s="349"/>
      <c r="I88" s="349"/>
      <c r="J88" s="23" t="s">
        <v>4005</v>
      </c>
      <c r="K88" s="197" t="s">
        <v>4441</v>
      </c>
      <c r="L88" s="61" t="s">
        <v>4650</v>
      </c>
      <c r="M88" s="120" t="s">
        <v>4442</v>
      </c>
      <c r="N88" s="104" t="s">
        <v>618</v>
      </c>
      <c r="O88" s="104" t="s">
        <v>4440</v>
      </c>
      <c r="P88" s="104" t="s">
        <v>2985</v>
      </c>
      <c r="Q88" s="104" t="s">
        <v>4451</v>
      </c>
      <c r="R88" s="110">
        <v>44007</v>
      </c>
      <c r="S88" s="16" t="s">
        <v>2661</v>
      </c>
      <c r="T88" s="210" t="s">
        <v>4253</v>
      </c>
      <c r="U88" s="210"/>
      <c r="V88" s="210"/>
      <c r="W88" s="210"/>
      <c r="X88" s="221"/>
      <c r="Y88" s="210"/>
      <c r="Z88" s="210"/>
      <c r="AA88" s="210"/>
      <c r="AB88" s="17" t="s">
        <v>3</v>
      </c>
      <c r="AC88" s="18" t="s">
        <v>3</v>
      </c>
      <c r="AD88" s="18" t="s">
        <v>624</v>
      </c>
      <c r="AE88" s="18">
        <v>5</v>
      </c>
      <c r="AF88" s="18" t="s">
        <v>607</v>
      </c>
      <c r="AG88" s="53">
        <v>39448</v>
      </c>
      <c r="AH88" s="19" t="s">
        <v>3992</v>
      </c>
      <c r="AI88" s="19" t="s">
        <v>3992</v>
      </c>
      <c r="AJ88" s="18" t="s">
        <v>625</v>
      </c>
      <c r="AK88" s="18"/>
      <c r="AL88" s="18" t="s">
        <v>626</v>
      </c>
      <c r="AM88" s="18" t="s">
        <v>627</v>
      </c>
      <c r="AN88" s="18" t="s">
        <v>618</v>
      </c>
      <c r="AO88" s="18"/>
      <c r="AP88" s="18" t="s">
        <v>628</v>
      </c>
      <c r="AQ88" s="18" t="s">
        <v>629</v>
      </c>
      <c r="AR88" s="18" t="s">
        <v>630</v>
      </c>
      <c r="AS88" s="18" t="s">
        <v>631</v>
      </c>
      <c r="AT88" s="18" t="s">
        <v>3992</v>
      </c>
      <c r="AU88" s="142" t="s">
        <v>632</v>
      </c>
      <c r="AV88" s="103" t="str">
        <f t="shared" si="6"/>
        <v>ei ole korras</v>
      </c>
    </row>
    <row r="89" spans="1:48" ht="91">
      <c r="A89" s="26" t="s">
        <v>4346</v>
      </c>
      <c r="B89" s="6" t="s">
        <v>4352</v>
      </c>
      <c r="C89" s="7" t="s">
        <v>4345</v>
      </c>
      <c r="D89" s="23" t="s">
        <v>2651</v>
      </c>
      <c r="E89" s="8" t="s">
        <v>4355</v>
      </c>
      <c r="F89" s="6"/>
      <c r="G89" s="6"/>
      <c r="H89" s="349"/>
      <c r="I89" s="349"/>
      <c r="J89" s="6"/>
      <c r="K89" s="31"/>
      <c r="L89" s="79"/>
      <c r="M89" s="25" t="s">
        <v>4430</v>
      </c>
      <c r="N89" s="105" t="s">
        <v>618</v>
      </c>
      <c r="O89" s="104" t="s">
        <v>4432</v>
      </c>
      <c r="P89" s="104" t="s">
        <v>2839</v>
      </c>
      <c r="Q89" s="104" t="s">
        <v>4433</v>
      </c>
      <c r="R89" s="110">
        <v>44007</v>
      </c>
      <c r="S89" s="36" t="s">
        <v>2695</v>
      </c>
      <c r="T89" s="25" t="s">
        <v>4275</v>
      </c>
      <c r="U89" s="25" t="s">
        <v>2625</v>
      </c>
      <c r="V89" s="25">
        <v>0</v>
      </c>
      <c r="W89" s="33">
        <v>43489</v>
      </c>
      <c r="X89" s="23"/>
      <c r="Y89" s="25" t="s">
        <v>664</v>
      </c>
      <c r="Z89" s="25" t="s">
        <v>2653</v>
      </c>
      <c r="AA89" s="27" t="s">
        <v>664</v>
      </c>
      <c r="AB89" s="234" t="s">
        <v>4389</v>
      </c>
      <c r="AC89" s="287"/>
      <c r="AD89" s="25" t="s">
        <v>726</v>
      </c>
      <c r="AE89" s="289">
        <v>0</v>
      </c>
      <c r="AF89" s="242" t="s">
        <v>3056</v>
      </c>
      <c r="AG89" s="53">
        <v>43489</v>
      </c>
      <c r="AH89" s="294"/>
      <c r="AI89" s="287"/>
      <c r="AJ89" s="164"/>
      <c r="AK89" s="287"/>
      <c r="AL89" s="164"/>
      <c r="AM89" s="287"/>
      <c r="AN89" s="131" t="s">
        <v>618</v>
      </c>
      <c r="AO89" s="131" t="s">
        <v>3677</v>
      </c>
      <c r="AP89" s="131" t="s">
        <v>4390</v>
      </c>
      <c r="AQ89" s="131" t="s">
        <v>4391</v>
      </c>
      <c r="AR89" s="287"/>
      <c r="AS89" s="131" t="s">
        <v>4392</v>
      </c>
      <c r="AT89" s="131"/>
      <c r="AU89" s="275" t="s">
        <v>4393</v>
      </c>
      <c r="AV89" s="103" t="str">
        <f t="shared" si="6"/>
        <v>korras</v>
      </c>
    </row>
    <row r="90" spans="1:48" ht="78">
      <c r="A90" s="9" t="s">
        <v>17</v>
      </c>
      <c r="B90" s="23" t="s">
        <v>1691</v>
      </c>
      <c r="C90" s="7" t="s">
        <v>1</v>
      </c>
      <c r="D90" s="23" t="s">
        <v>2651</v>
      </c>
      <c r="E90" s="8" t="s">
        <v>2135</v>
      </c>
      <c r="F90" s="6"/>
      <c r="G90" s="6"/>
      <c r="H90" s="349"/>
      <c r="I90" s="349"/>
      <c r="J90" s="23" t="s">
        <v>4037</v>
      </c>
      <c r="K90" s="30" t="s">
        <v>4448</v>
      </c>
      <c r="L90" s="79"/>
      <c r="M90" s="120" t="s">
        <v>4449</v>
      </c>
      <c r="N90" s="104" t="s">
        <v>618</v>
      </c>
      <c r="O90" s="104" t="s">
        <v>4606</v>
      </c>
      <c r="P90" s="104" t="s">
        <v>2839</v>
      </c>
      <c r="Q90" s="104" t="s">
        <v>664</v>
      </c>
      <c r="R90" s="110">
        <v>44007</v>
      </c>
      <c r="S90" s="16" t="s">
        <v>2661</v>
      </c>
      <c r="T90" s="124" t="s">
        <v>4257</v>
      </c>
      <c r="U90" s="25" t="s">
        <v>2625</v>
      </c>
      <c r="V90" s="77">
        <v>0</v>
      </c>
      <c r="W90" s="78">
        <v>42035</v>
      </c>
      <c r="X90" s="6"/>
      <c r="Y90" s="25" t="s">
        <v>4055</v>
      </c>
      <c r="Z90" s="25" t="s">
        <v>2653</v>
      </c>
      <c r="AA90" s="79"/>
      <c r="AB90" s="70" t="s">
        <v>2692</v>
      </c>
      <c r="AC90" s="18"/>
      <c r="AD90" s="18"/>
      <c r="AE90" s="18"/>
      <c r="AF90" s="18"/>
      <c r="AG90" s="53"/>
      <c r="AH90" s="19"/>
      <c r="AI90" s="19"/>
      <c r="AJ90" s="18"/>
      <c r="AK90" s="18"/>
      <c r="AL90" s="18"/>
      <c r="AM90" s="18"/>
      <c r="AN90" s="18"/>
      <c r="AO90" s="18"/>
      <c r="AP90" s="18"/>
      <c r="AQ90" s="18"/>
      <c r="AR90" s="18"/>
      <c r="AS90" s="18"/>
      <c r="AT90" s="18"/>
      <c r="AU90" s="142"/>
      <c r="AV90" s="103" t="str">
        <f t="shared" si="6"/>
        <v>ei ole korras</v>
      </c>
    </row>
    <row r="91" spans="1:48" ht="156">
      <c r="A91" s="9" t="s">
        <v>18</v>
      </c>
      <c r="B91" s="6" t="s">
        <v>708</v>
      </c>
      <c r="C91" s="7" t="s">
        <v>1</v>
      </c>
      <c r="D91" s="23" t="s">
        <v>2651</v>
      </c>
      <c r="E91" s="8" t="s">
        <v>2136</v>
      </c>
      <c r="F91" s="6"/>
      <c r="G91" s="6"/>
      <c r="H91" s="349"/>
      <c r="I91" s="349"/>
      <c r="J91" s="23" t="s">
        <v>4037</v>
      </c>
      <c r="K91" s="30" t="s">
        <v>4430</v>
      </c>
      <c r="L91" s="79"/>
      <c r="M91" s="120" t="s">
        <v>4449</v>
      </c>
      <c r="N91" s="104" t="s">
        <v>618</v>
      </c>
      <c r="O91" s="104" t="s">
        <v>4606</v>
      </c>
      <c r="P91" s="104" t="s">
        <v>2839</v>
      </c>
      <c r="Q91" s="104" t="s">
        <v>4433</v>
      </c>
      <c r="R91" s="110">
        <v>44007</v>
      </c>
      <c r="S91" s="36" t="s">
        <v>754</v>
      </c>
      <c r="T91" s="124" t="s">
        <v>4270</v>
      </c>
      <c r="U91" s="25" t="s">
        <v>2625</v>
      </c>
      <c r="V91" s="77">
        <v>0</v>
      </c>
      <c r="W91" s="78">
        <v>40909</v>
      </c>
      <c r="X91" s="6"/>
      <c r="Y91" s="77" t="s">
        <v>4056</v>
      </c>
      <c r="Z91" s="25" t="s">
        <v>2653</v>
      </c>
      <c r="AA91" s="79"/>
      <c r="AB91" s="17" t="s">
        <v>18</v>
      </c>
      <c r="AC91" s="18" t="s">
        <v>709</v>
      </c>
      <c r="AD91" s="18" t="s">
        <v>635</v>
      </c>
      <c r="AE91" s="18">
        <v>0</v>
      </c>
      <c r="AF91" s="18" t="s">
        <v>607</v>
      </c>
      <c r="AG91" s="53">
        <v>40909</v>
      </c>
      <c r="AH91" s="19"/>
      <c r="AI91" s="19"/>
      <c r="AJ91" s="18" t="s">
        <v>710</v>
      </c>
      <c r="AK91" s="18"/>
      <c r="AL91" s="18" t="s">
        <v>711</v>
      </c>
      <c r="AM91" s="18"/>
      <c r="AN91" s="18" t="s">
        <v>618</v>
      </c>
      <c r="AO91" s="18"/>
      <c r="AP91" s="18" t="s">
        <v>712</v>
      </c>
      <c r="AQ91" s="18" t="s">
        <v>713</v>
      </c>
      <c r="AR91" s="18" t="s">
        <v>714</v>
      </c>
      <c r="AS91" s="18" t="s">
        <v>715</v>
      </c>
      <c r="AT91" s="18" t="s">
        <v>716</v>
      </c>
      <c r="AU91" s="142" t="s">
        <v>717</v>
      </c>
      <c r="AV91" s="103" t="str">
        <f t="shared" si="6"/>
        <v>korras</v>
      </c>
    </row>
    <row r="92" spans="1:48" ht="117">
      <c r="A92" s="9" t="s">
        <v>19</v>
      </c>
      <c r="B92" s="6" t="s">
        <v>718</v>
      </c>
      <c r="C92" s="7" t="s">
        <v>1</v>
      </c>
      <c r="D92" s="23" t="s">
        <v>2651</v>
      </c>
      <c r="E92" s="8" t="s">
        <v>2137</v>
      </c>
      <c r="F92" s="6"/>
      <c r="G92" s="191"/>
      <c r="H92" s="352"/>
      <c r="I92" s="352"/>
      <c r="J92" s="23" t="s">
        <v>4037</v>
      </c>
      <c r="K92" s="30" t="s">
        <v>4430</v>
      </c>
      <c r="L92" s="79"/>
      <c r="M92" s="114" t="s">
        <v>4461</v>
      </c>
      <c r="N92" s="104" t="s">
        <v>618</v>
      </c>
      <c r="O92" s="104" t="s">
        <v>4606</v>
      </c>
      <c r="P92" s="104" t="s">
        <v>2839</v>
      </c>
      <c r="Q92" s="106" t="s">
        <v>4585</v>
      </c>
      <c r="R92" s="110">
        <v>44007</v>
      </c>
      <c r="S92" s="16" t="s">
        <v>2655</v>
      </c>
      <c r="T92" s="124" t="s">
        <v>4267</v>
      </c>
      <c r="U92" s="25" t="s">
        <v>2625</v>
      </c>
      <c r="V92" s="77">
        <v>0</v>
      </c>
      <c r="W92" s="78">
        <v>40544</v>
      </c>
      <c r="X92" s="6"/>
      <c r="Y92" s="77" t="s">
        <v>604</v>
      </c>
      <c r="Z92" s="25" t="s">
        <v>2653</v>
      </c>
      <c r="AA92" s="27" t="s">
        <v>4057</v>
      </c>
      <c r="AB92" s="17" t="s">
        <v>19</v>
      </c>
      <c r="AC92" s="18" t="s">
        <v>719</v>
      </c>
      <c r="AD92" s="18" t="s">
        <v>720</v>
      </c>
      <c r="AE92" s="18">
        <v>0</v>
      </c>
      <c r="AF92" s="18" t="s">
        <v>607</v>
      </c>
      <c r="AG92" s="53">
        <v>40544</v>
      </c>
      <c r="AH92" s="19"/>
      <c r="AI92" s="19"/>
      <c r="AJ92" s="18" t="s">
        <v>608</v>
      </c>
      <c r="AK92" s="18"/>
      <c r="AL92" s="18"/>
      <c r="AM92" s="18"/>
      <c r="AN92" s="18" t="s">
        <v>609</v>
      </c>
      <c r="AO92" s="18"/>
      <c r="AP92" s="18" t="s">
        <v>721</v>
      </c>
      <c r="AQ92" s="18" t="s">
        <v>722</v>
      </c>
      <c r="AR92" s="67" t="s">
        <v>4089</v>
      </c>
      <c r="AS92" s="18" t="s">
        <v>723</v>
      </c>
      <c r="AT92" s="18" t="s">
        <v>604</v>
      </c>
      <c r="AU92" s="142" t="s">
        <v>718</v>
      </c>
      <c r="AV92" s="103" t="str">
        <f t="shared" si="6"/>
        <v>korras</v>
      </c>
    </row>
    <row r="93" spans="1:48" ht="65">
      <c r="A93" s="9" t="s">
        <v>20</v>
      </c>
      <c r="B93" s="6" t="s">
        <v>724</v>
      </c>
      <c r="C93" s="7" t="s">
        <v>1</v>
      </c>
      <c r="D93" s="23" t="s">
        <v>2651</v>
      </c>
      <c r="E93" s="8" t="s">
        <v>2138</v>
      </c>
      <c r="F93" s="6"/>
      <c r="G93" s="6"/>
      <c r="H93" s="349"/>
      <c r="I93" s="349"/>
      <c r="J93" s="23" t="s">
        <v>4037</v>
      </c>
      <c r="K93" s="30" t="s">
        <v>4430</v>
      </c>
      <c r="L93" s="79"/>
      <c r="M93" s="114" t="s">
        <v>4447</v>
      </c>
      <c r="N93" s="104" t="s">
        <v>618</v>
      </c>
      <c r="O93" s="104" t="s">
        <v>4432</v>
      </c>
      <c r="P93" s="104" t="s">
        <v>2839</v>
      </c>
      <c r="Q93" s="104" t="s">
        <v>4433</v>
      </c>
      <c r="R93" s="110">
        <v>44007</v>
      </c>
      <c r="S93" s="16" t="s">
        <v>2655</v>
      </c>
      <c r="T93" s="124" t="s">
        <v>4275</v>
      </c>
      <c r="U93" s="25" t="s">
        <v>2625</v>
      </c>
      <c r="V93" s="77">
        <v>0</v>
      </c>
      <c r="W93" s="78">
        <v>39448</v>
      </c>
      <c r="X93" s="6"/>
      <c r="Y93" s="77"/>
      <c r="Z93" s="25" t="s">
        <v>2653</v>
      </c>
      <c r="AA93" s="79"/>
      <c r="AB93" s="17" t="s">
        <v>20</v>
      </c>
      <c r="AC93" s="18" t="s">
        <v>725</v>
      </c>
      <c r="AD93" s="18" t="s">
        <v>726</v>
      </c>
      <c r="AE93" s="18">
        <v>0</v>
      </c>
      <c r="AF93" s="18" t="s">
        <v>607</v>
      </c>
      <c r="AG93" s="53">
        <v>39332</v>
      </c>
      <c r="AH93" s="19"/>
      <c r="AI93" s="19"/>
      <c r="AJ93" s="18"/>
      <c r="AK93" s="18"/>
      <c r="AL93" s="18"/>
      <c r="AM93" s="18"/>
      <c r="AN93" s="18" t="s">
        <v>727</v>
      </c>
      <c r="AO93" s="18"/>
      <c r="AP93" s="18" t="s">
        <v>728</v>
      </c>
      <c r="AQ93" s="18" t="s">
        <v>729</v>
      </c>
      <c r="AR93" s="67" t="s">
        <v>4089</v>
      </c>
      <c r="AS93" s="18"/>
      <c r="AT93" s="18"/>
      <c r="AU93" s="142"/>
      <c r="AV93" s="103" t="str">
        <f t="shared" si="6"/>
        <v>ei ole korras</v>
      </c>
    </row>
    <row r="94" spans="1:48" ht="104">
      <c r="A94" s="9" t="s">
        <v>21</v>
      </c>
      <c r="B94" s="6" t="s">
        <v>730</v>
      </c>
      <c r="C94" s="7" t="s">
        <v>1</v>
      </c>
      <c r="D94" s="23" t="s">
        <v>2651</v>
      </c>
      <c r="E94" s="8" t="s">
        <v>2139</v>
      </c>
      <c r="F94" s="6"/>
      <c r="G94" s="6"/>
      <c r="H94" s="349"/>
      <c r="I94" s="349"/>
      <c r="J94" s="23" t="s">
        <v>4037</v>
      </c>
      <c r="K94" s="30" t="s">
        <v>4430</v>
      </c>
      <c r="L94" s="79"/>
      <c r="M94" s="307" t="s">
        <v>4447</v>
      </c>
      <c r="N94" s="104" t="s">
        <v>618</v>
      </c>
      <c r="O94" s="104" t="s">
        <v>4606</v>
      </c>
      <c r="P94" s="104" t="s">
        <v>2839</v>
      </c>
      <c r="Q94" s="104" t="s">
        <v>4488</v>
      </c>
      <c r="R94" s="110">
        <v>44007</v>
      </c>
      <c r="S94" s="36" t="s">
        <v>754</v>
      </c>
      <c r="T94" s="124" t="s">
        <v>4270</v>
      </c>
      <c r="U94" s="25" t="s">
        <v>2625</v>
      </c>
      <c r="V94" s="77">
        <v>0</v>
      </c>
      <c r="W94" s="78">
        <v>39233</v>
      </c>
      <c r="X94" s="6"/>
      <c r="Y94" s="77"/>
      <c r="Z94" s="25" t="s">
        <v>2653</v>
      </c>
      <c r="AA94" s="79" t="s">
        <v>4058</v>
      </c>
      <c r="AB94" s="17" t="s">
        <v>731</v>
      </c>
      <c r="AC94" s="18" t="s">
        <v>732</v>
      </c>
      <c r="AD94" s="18" t="s">
        <v>671</v>
      </c>
      <c r="AE94" s="18">
        <v>0</v>
      </c>
      <c r="AF94" s="18" t="s">
        <v>607</v>
      </c>
      <c r="AG94" s="53">
        <v>39233</v>
      </c>
      <c r="AH94" s="19"/>
      <c r="AI94" s="19"/>
      <c r="AJ94" s="18" t="s">
        <v>666</v>
      </c>
      <c r="AK94" s="18"/>
      <c r="AL94" s="18" t="s">
        <v>733</v>
      </c>
      <c r="AM94" s="18"/>
      <c r="AN94" s="18" t="s">
        <v>609</v>
      </c>
      <c r="AO94" s="18"/>
      <c r="AP94" s="18" t="s">
        <v>734</v>
      </c>
      <c r="AQ94" s="18" t="s">
        <v>735</v>
      </c>
      <c r="AR94" s="18" t="s">
        <v>736</v>
      </c>
      <c r="AS94" s="18" t="s">
        <v>737</v>
      </c>
      <c r="AT94" s="18" t="s">
        <v>653</v>
      </c>
      <c r="AU94" s="142">
        <v>7</v>
      </c>
      <c r="AV94" s="103" t="str">
        <f t="shared" si="6"/>
        <v>korras</v>
      </c>
    </row>
    <row r="95" spans="1:48" ht="78">
      <c r="A95" s="9" t="s">
        <v>22</v>
      </c>
      <c r="B95" s="6" t="s">
        <v>738</v>
      </c>
      <c r="C95" s="7" t="s">
        <v>1</v>
      </c>
      <c r="D95" s="23" t="s">
        <v>2651</v>
      </c>
      <c r="E95" s="8" t="s">
        <v>2140</v>
      </c>
      <c r="F95" s="6"/>
      <c r="G95" s="6"/>
      <c r="H95" s="349"/>
      <c r="I95" s="349"/>
      <c r="J95" s="23" t="s">
        <v>4037</v>
      </c>
      <c r="K95" s="30" t="s">
        <v>4430</v>
      </c>
      <c r="L95" s="79"/>
      <c r="M95" s="114" t="s">
        <v>4447</v>
      </c>
      <c r="N95" s="104" t="s">
        <v>618</v>
      </c>
      <c r="O95" s="104" t="s">
        <v>4630</v>
      </c>
      <c r="P95" s="104" t="s">
        <v>2839</v>
      </c>
      <c r="Q95" s="106" t="s">
        <v>4585</v>
      </c>
      <c r="R95" s="110">
        <v>44007</v>
      </c>
      <c r="S95" s="36" t="s">
        <v>754</v>
      </c>
      <c r="T95" s="124" t="s">
        <v>4267</v>
      </c>
      <c r="U95" s="25" t="s">
        <v>2653</v>
      </c>
      <c r="V95" s="77">
        <v>2</v>
      </c>
      <c r="W95" s="78">
        <v>39448</v>
      </c>
      <c r="X95" s="125">
        <v>43601</v>
      </c>
      <c r="Y95" s="77" t="s">
        <v>4059</v>
      </c>
      <c r="Z95" s="25" t="s">
        <v>2653</v>
      </c>
      <c r="AA95" s="79" t="s">
        <v>4060</v>
      </c>
      <c r="AB95" s="17" t="s">
        <v>22</v>
      </c>
      <c r="AC95" s="18" t="s">
        <v>739</v>
      </c>
      <c r="AD95" s="18" t="s">
        <v>740</v>
      </c>
      <c r="AE95" s="18">
        <v>0</v>
      </c>
      <c r="AF95" s="18" t="s">
        <v>607</v>
      </c>
      <c r="AG95" s="53">
        <v>39448</v>
      </c>
      <c r="AH95" s="19"/>
      <c r="AI95" s="19">
        <v>43601</v>
      </c>
      <c r="AJ95" s="18" t="s">
        <v>741</v>
      </c>
      <c r="AK95" s="18"/>
      <c r="AL95" s="18"/>
      <c r="AM95" s="18"/>
      <c r="AN95" s="18" t="s">
        <v>609</v>
      </c>
      <c r="AO95" s="18"/>
      <c r="AP95" s="18" t="s">
        <v>742</v>
      </c>
      <c r="AQ95" s="18" t="s">
        <v>743</v>
      </c>
      <c r="AR95" s="18" t="s">
        <v>744</v>
      </c>
      <c r="AS95" s="18" t="s">
        <v>745</v>
      </c>
      <c r="AT95" s="67"/>
      <c r="AU95" s="142" t="s">
        <v>738</v>
      </c>
      <c r="AV95" s="103" t="str">
        <f t="shared" si="6"/>
        <v>korras</v>
      </c>
    </row>
    <row r="96" spans="1:48" ht="78">
      <c r="A96" s="9" t="s">
        <v>23</v>
      </c>
      <c r="B96" s="6" t="s">
        <v>746</v>
      </c>
      <c r="C96" s="7" t="s">
        <v>1</v>
      </c>
      <c r="D96" s="23" t="s">
        <v>2651</v>
      </c>
      <c r="E96" s="8" t="s">
        <v>2141</v>
      </c>
      <c r="F96" s="6"/>
      <c r="G96" s="6"/>
      <c r="H96" s="349"/>
      <c r="I96" s="349"/>
      <c r="J96" s="23" t="s">
        <v>4037</v>
      </c>
      <c r="K96" s="30" t="s">
        <v>4430</v>
      </c>
      <c r="L96" s="79"/>
      <c r="M96" s="105" t="s">
        <v>4430</v>
      </c>
      <c r="N96" s="104" t="s">
        <v>618</v>
      </c>
      <c r="O96" s="104" t="s">
        <v>4606</v>
      </c>
      <c r="P96" s="104" t="s">
        <v>2839</v>
      </c>
      <c r="Q96" s="106" t="s">
        <v>4585</v>
      </c>
      <c r="R96" s="110">
        <v>44007</v>
      </c>
      <c r="S96" s="36" t="s">
        <v>2655</v>
      </c>
      <c r="T96" s="124" t="s">
        <v>4268</v>
      </c>
      <c r="U96" s="25" t="s">
        <v>2653</v>
      </c>
      <c r="V96" s="77">
        <v>0</v>
      </c>
      <c r="W96" s="78">
        <v>39332</v>
      </c>
      <c r="X96" s="218"/>
      <c r="Y96" s="77"/>
      <c r="Z96" s="25" t="s">
        <v>2653</v>
      </c>
      <c r="AA96" s="79"/>
      <c r="AB96" s="17" t="s">
        <v>747</v>
      </c>
      <c r="AC96" s="18" t="s">
        <v>748</v>
      </c>
      <c r="AD96" s="18" t="s">
        <v>726</v>
      </c>
      <c r="AE96" s="18">
        <v>0</v>
      </c>
      <c r="AF96" s="18" t="s">
        <v>607</v>
      </c>
      <c r="AG96" s="53">
        <v>39332</v>
      </c>
      <c r="AH96" s="19"/>
      <c r="AI96" s="19"/>
      <c r="AJ96" s="18" t="s">
        <v>749</v>
      </c>
      <c r="AK96" s="18"/>
      <c r="AL96" s="18"/>
      <c r="AM96" s="98"/>
      <c r="AN96" s="18" t="s">
        <v>609</v>
      </c>
      <c r="AO96" s="18"/>
      <c r="AP96" s="18" t="s">
        <v>750</v>
      </c>
      <c r="AQ96" s="18" t="s">
        <v>751</v>
      </c>
      <c r="AR96" s="67" t="s">
        <v>4089</v>
      </c>
      <c r="AS96" s="18" t="s">
        <v>24</v>
      </c>
      <c r="AT96" s="67"/>
      <c r="AU96" s="142" t="s">
        <v>746</v>
      </c>
      <c r="AV96" s="103" t="str">
        <f t="shared" si="6"/>
        <v>korras</v>
      </c>
    </row>
    <row r="97" spans="1:48" ht="117">
      <c r="A97" s="9" t="s">
        <v>4285</v>
      </c>
      <c r="B97" s="6" t="s">
        <v>4286</v>
      </c>
      <c r="C97" s="7" t="s">
        <v>4345</v>
      </c>
      <c r="D97" s="23" t="s">
        <v>2651</v>
      </c>
      <c r="E97" s="8" t="s">
        <v>4356</v>
      </c>
      <c r="F97" s="6"/>
      <c r="G97" s="6"/>
      <c r="H97" s="349"/>
      <c r="I97" s="349"/>
      <c r="J97" s="6"/>
      <c r="K97" s="31"/>
      <c r="L97" s="79"/>
      <c r="M97" s="104" t="s">
        <v>4430</v>
      </c>
      <c r="N97" s="105" t="s">
        <v>618</v>
      </c>
      <c r="O97" s="104" t="s">
        <v>4432</v>
      </c>
      <c r="P97" s="104" t="s">
        <v>2839</v>
      </c>
      <c r="Q97" s="104" t="s">
        <v>4433</v>
      </c>
      <c r="R97" s="110">
        <v>44007</v>
      </c>
      <c r="S97" s="36" t="s">
        <v>754</v>
      </c>
      <c r="T97" s="25" t="s">
        <v>4275</v>
      </c>
      <c r="U97" s="25" t="s">
        <v>2625</v>
      </c>
      <c r="V97" s="77">
        <v>0</v>
      </c>
      <c r="W97" s="78">
        <v>43601</v>
      </c>
      <c r="X97" s="6"/>
      <c r="Y97" s="25" t="s">
        <v>664</v>
      </c>
      <c r="Z97" s="77" t="s">
        <v>2653</v>
      </c>
      <c r="AA97" s="27" t="s">
        <v>664</v>
      </c>
      <c r="AB97" s="234" t="s">
        <v>4285</v>
      </c>
      <c r="AC97" s="86"/>
      <c r="AD97" s="243" t="s">
        <v>4495</v>
      </c>
      <c r="AE97" s="288">
        <v>0</v>
      </c>
      <c r="AF97" s="243" t="s">
        <v>3056</v>
      </c>
      <c r="AG97" s="53">
        <v>43601</v>
      </c>
      <c r="AH97" s="291"/>
      <c r="AI97" s="193"/>
      <c r="AJ97" s="164" t="s">
        <v>4496</v>
      </c>
      <c r="AK97" s="193"/>
      <c r="AL97" s="164"/>
      <c r="AM97" s="161"/>
      <c r="AN97" s="18" t="s">
        <v>618</v>
      </c>
      <c r="AO97" s="18" t="s">
        <v>3677</v>
      </c>
      <c r="AP97" s="18" t="s">
        <v>4497</v>
      </c>
      <c r="AQ97" s="18" t="s">
        <v>4498</v>
      </c>
      <c r="AR97" s="193"/>
      <c r="AS97" s="18" t="s">
        <v>4499</v>
      </c>
      <c r="AT97" s="18" t="s">
        <v>4685</v>
      </c>
      <c r="AU97" s="275" t="s">
        <v>4500</v>
      </c>
      <c r="AV97" s="103" t="str">
        <f t="shared" si="6"/>
        <v>korras</v>
      </c>
    </row>
    <row r="98" spans="1:48" ht="39">
      <c r="A98" s="9" t="s">
        <v>29</v>
      </c>
      <c r="B98" s="6" t="s">
        <v>1873</v>
      </c>
      <c r="C98" s="7" t="s">
        <v>1</v>
      </c>
      <c r="D98" s="164" t="s">
        <v>2651</v>
      </c>
      <c r="E98" s="8" t="s">
        <v>2145</v>
      </c>
      <c r="F98" s="6"/>
      <c r="G98" s="6"/>
      <c r="H98" s="349"/>
      <c r="I98" s="349"/>
      <c r="J98" s="23" t="s">
        <v>4037</v>
      </c>
      <c r="K98" s="30"/>
      <c r="L98" s="61"/>
      <c r="M98" s="114" t="s">
        <v>4453</v>
      </c>
      <c r="N98" s="104" t="s">
        <v>618</v>
      </c>
      <c r="O98" s="105" t="s">
        <v>4454</v>
      </c>
      <c r="P98" s="104" t="s">
        <v>2978</v>
      </c>
      <c r="Q98" s="104" t="s">
        <v>4451</v>
      </c>
      <c r="R98" s="110">
        <v>44007</v>
      </c>
      <c r="S98" s="16"/>
      <c r="T98" s="77"/>
      <c r="U98" s="77"/>
      <c r="V98" s="77"/>
      <c r="W98" s="77"/>
      <c r="X98" s="172">
        <v>43959</v>
      </c>
      <c r="Y98" s="77"/>
      <c r="Z98" s="77"/>
      <c r="AA98" s="162" t="s">
        <v>4072</v>
      </c>
      <c r="AB98" s="17" t="s">
        <v>29</v>
      </c>
      <c r="AC98" s="18">
        <v>0</v>
      </c>
      <c r="AD98" s="18">
        <v>0</v>
      </c>
      <c r="AE98" s="18">
        <v>0</v>
      </c>
      <c r="AF98" s="18"/>
      <c r="AG98" s="53"/>
      <c r="AH98" s="19"/>
      <c r="AI98" s="19"/>
      <c r="AJ98" s="18"/>
      <c r="AK98" s="18"/>
      <c r="AL98" s="18"/>
      <c r="AM98" s="18"/>
      <c r="AN98" s="18"/>
      <c r="AO98" s="18"/>
      <c r="AP98" s="18"/>
      <c r="AQ98" s="18"/>
      <c r="AR98" s="18"/>
      <c r="AS98" s="18"/>
      <c r="AT98" s="18"/>
      <c r="AU98" s="142"/>
      <c r="AV98" s="103" t="str">
        <f t="shared" si="6"/>
        <v>korras</v>
      </c>
    </row>
    <row r="99" spans="1:48" ht="78">
      <c r="A99" s="9" t="s">
        <v>30</v>
      </c>
      <c r="B99" s="6" t="s">
        <v>770</v>
      </c>
      <c r="C99" s="7" t="s">
        <v>1</v>
      </c>
      <c r="D99" s="28" t="s">
        <v>3054</v>
      </c>
      <c r="E99" s="8" t="s">
        <v>2146</v>
      </c>
      <c r="F99" s="6"/>
      <c r="G99" s="6"/>
      <c r="H99" s="349"/>
      <c r="I99" s="349"/>
      <c r="J99" s="23" t="s">
        <v>4037</v>
      </c>
      <c r="K99" s="30"/>
      <c r="L99" s="61" t="s">
        <v>4652</v>
      </c>
      <c r="M99" s="114" t="s">
        <v>4455</v>
      </c>
      <c r="N99" s="104" t="s">
        <v>618</v>
      </c>
      <c r="O99" s="104" t="s">
        <v>4606</v>
      </c>
      <c r="P99" s="104" t="s">
        <v>604</v>
      </c>
      <c r="Q99" s="104" t="s">
        <v>4451</v>
      </c>
      <c r="R99" s="110">
        <v>44007</v>
      </c>
      <c r="S99" s="16"/>
      <c r="T99" s="77"/>
      <c r="U99" s="77"/>
      <c r="V99" s="77"/>
      <c r="W99" s="77"/>
      <c r="X99" s="6"/>
      <c r="Y99" s="77"/>
      <c r="Z99" s="77"/>
      <c r="AA99" s="62" t="s">
        <v>4073</v>
      </c>
      <c r="AB99" s="17" t="s">
        <v>771</v>
      </c>
      <c r="AC99" s="18" t="s">
        <v>772</v>
      </c>
      <c r="AD99" s="18" t="s">
        <v>773</v>
      </c>
      <c r="AE99" s="18">
        <v>0</v>
      </c>
      <c r="AF99" s="18" t="s">
        <v>607</v>
      </c>
      <c r="AG99" s="53">
        <v>39448</v>
      </c>
      <c r="AH99" s="19"/>
      <c r="AI99" s="19"/>
      <c r="AJ99" s="18" t="s">
        <v>648</v>
      </c>
      <c r="AK99" s="18"/>
      <c r="AL99" s="18" t="s">
        <v>774</v>
      </c>
      <c r="AM99" s="18"/>
      <c r="AN99" s="18" t="s">
        <v>609</v>
      </c>
      <c r="AO99" s="18"/>
      <c r="AP99" s="18" t="s">
        <v>775</v>
      </c>
      <c r="AQ99" s="18" t="s">
        <v>776</v>
      </c>
      <c r="AR99" s="18" t="s">
        <v>777</v>
      </c>
      <c r="AS99" s="18" t="s">
        <v>778</v>
      </c>
      <c r="AT99" s="18" t="s">
        <v>779</v>
      </c>
      <c r="AU99" s="142" t="s">
        <v>770</v>
      </c>
      <c r="AV99" s="103" t="str">
        <f t="shared" si="6"/>
        <v>ei ole korras</v>
      </c>
    </row>
    <row r="100" spans="1:48" ht="78">
      <c r="A100" s="9" t="s">
        <v>25</v>
      </c>
      <c r="B100" s="6" t="s">
        <v>752</v>
      </c>
      <c r="C100" s="7" t="s">
        <v>1</v>
      </c>
      <c r="D100" s="23" t="s">
        <v>2651</v>
      </c>
      <c r="E100" s="8" t="s">
        <v>2142</v>
      </c>
      <c r="F100" s="6"/>
      <c r="G100" s="6"/>
      <c r="H100" s="349"/>
      <c r="I100" s="349"/>
      <c r="J100" s="23" t="s">
        <v>4037</v>
      </c>
      <c r="K100" s="30"/>
      <c r="L100" s="79"/>
      <c r="M100" s="114" t="s">
        <v>4450</v>
      </c>
      <c r="N100" s="104" t="s">
        <v>618</v>
      </c>
      <c r="O100" s="104" t="s">
        <v>4606</v>
      </c>
      <c r="P100" s="104" t="s">
        <v>2839</v>
      </c>
      <c r="Q100" s="105" t="s">
        <v>4433</v>
      </c>
      <c r="R100" s="110">
        <v>44007</v>
      </c>
      <c r="S100" s="36" t="s">
        <v>754</v>
      </c>
      <c r="T100" s="124" t="s">
        <v>4267</v>
      </c>
      <c r="U100" s="25" t="s">
        <v>2625</v>
      </c>
      <c r="V100" s="77">
        <v>0</v>
      </c>
      <c r="W100" s="78">
        <v>40909</v>
      </c>
      <c r="X100" s="6"/>
      <c r="Y100" s="25" t="s">
        <v>3219</v>
      </c>
      <c r="Z100" s="25" t="s">
        <v>2653</v>
      </c>
      <c r="AA100" s="27" t="s">
        <v>2725</v>
      </c>
      <c r="AB100" s="17" t="s">
        <v>25</v>
      </c>
      <c r="AC100" s="18" t="s">
        <v>753</v>
      </c>
      <c r="AD100" s="18" t="s">
        <v>754</v>
      </c>
      <c r="AE100" s="18">
        <v>0</v>
      </c>
      <c r="AF100" s="18" t="s">
        <v>607</v>
      </c>
      <c r="AG100" s="53">
        <v>40909</v>
      </c>
      <c r="AH100" s="19"/>
      <c r="AI100" s="19"/>
      <c r="AJ100" s="18" t="s">
        <v>755</v>
      </c>
      <c r="AK100" s="18"/>
      <c r="AL100" s="18"/>
      <c r="AM100" s="18"/>
      <c r="AN100" s="18" t="s">
        <v>618</v>
      </c>
      <c r="AO100" s="18"/>
      <c r="AP100" s="18" t="s">
        <v>756</v>
      </c>
      <c r="AQ100" s="18" t="s">
        <v>26</v>
      </c>
      <c r="AR100" s="18" t="s">
        <v>757</v>
      </c>
      <c r="AS100" s="18" t="s">
        <v>758</v>
      </c>
      <c r="AT100" s="18" t="s">
        <v>759</v>
      </c>
      <c r="AU100" s="142" t="s">
        <v>760</v>
      </c>
      <c r="AV100" s="103" t="str">
        <f t="shared" si="6"/>
        <v>korras</v>
      </c>
    </row>
    <row r="101" spans="1:48" ht="169">
      <c r="A101" s="9" t="s">
        <v>27</v>
      </c>
      <c r="B101" s="6" t="s">
        <v>4061</v>
      </c>
      <c r="C101" s="7" t="s">
        <v>1</v>
      </c>
      <c r="D101" s="28" t="s">
        <v>3054</v>
      </c>
      <c r="E101" s="8" t="s">
        <v>2143</v>
      </c>
      <c r="F101" s="6"/>
      <c r="G101" s="6"/>
      <c r="H101" s="349"/>
      <c r="I101" s="349"/>
      <c r="J101" s="23" t="s">
        <v>4037</v>
      </c>
      <c r="K101" s="30"/>
      <c r="L101" s="61" t="s">
        <v>2723</v>
      </c>
      <c r="M101" s="114" t="s">
        <v>4452</v>
      </c>
      <c r="N101" s="104" t="s">
        <v>618</v>
      </c>
      <c r="O101" s="104" t="s">
        <v>4432</v>
      </c>
      <c r="P101" s="104" t="s">
        <v>2839</v>
      </c>
      <c r="Q101" s="104" t="s">
        <v>4451</v>
      </c>
      <c r="R101" s="110">
        <v>44007</v>
      </c>
      <c r="S101" s="16" t="s">
        <v>2661</v>
      </c>
      <c r="T101" s="25" t="s">
        <v>4259</v>
      </c>
      <c r="U101" s="25" t="s">
        <v>2625</v>
      </c>
      <c r="V101" s="77">
        <v>0</v>
      </c>
      <c r="W101" s="78">
        <v>42552</v>
      </c>
      <c r="X101" s="6"/>
      <c r="Y101" s="77"/>
      <c r="Z101" s="25" t="s">
        <v>2653</v>
      </c>
      <c r="AA101" s="79"/>
      <c r="AB101" s="17" t="s">
        <v>27</v>
      </c>
      <c r="AC101" s="193"/>
      <c r="AD101" s="18" t="s">
        <v>4062</v>
      </c>
      <c r="AE101" s="18">
        <v>0</v>
      </c>
      <c r="AF101" s="18" t="s">
        <v>3056</v>
      </c>
      <c r="AG101" s="53">
        <v>42552</v>
      </c>
      <c r="AH101" s="19"/>
      <c r="AI101" s="193"/>
      <c r="AJ101" s="18" t="s">
        <v>4063</v>
      </c>
      <c r="AK101" s="18"/>
      <c r="AL101" s="18" t="s">
        <v>4022</v>
      </c>
      <c r="AM101" s="18" t="s">
        <v>618</v>
      </c>
      <c r="AN101" s="18" t="s">
        <v>3677</v>
      </c>
      <c r="AO101" s="193"/>
      <c r="AP101" s="18" t="s">
        <v>4064</v>
      </c>
      <c r="AQ101" s="18" t="s">
        <v>4065</v>
      </c>
      <c r="AR101" s="67" t="s">
        <v>4089</v>
      </c>
      <c r="AS101" s="18" t="s">
        <v>4066</v>
      </c>
      <c r="AT101" s="18" t="s">
        <v>3060</v>
      </c>
      <c r="AU101" s="142" t="s">
        <v>4061</v>
      </c>
      <c r="AV101" s="103" t="str">
        <f t="shared" si="6"/>
        <v>korras</v>
      </c>
    </row>
    <row r="102" spans="1:48" ht="104">
      <c r="A102" s="9" t="s">
        <v>28</v>
      </c>
      <c r="B102" s="6" t="s">
        <v>4067</v>
      </c>
      <c r="C102" s="7" t="s">
        <v>1</v>
      </c>
      <c r="D102" s="28" t="s">
        <v>3054</v>
      </c>
      <c r="E102" s="8" t="s">
        <v>2144</v>
      </c>
      <c r="F102" s="6"/>
      <c r="G102" s="6"/>
      <c r="H102" s="349"/>
      <c r="I102" s="349"/>
      <c r="J102" s="23" t="s">
        <v>4037</v>
      </c>
      <c r="K102" s="30"/>
      <c r="L102" s="61" t="s">
        <v>2723</v>
      </c>
      <c r="M102" s="120" t="s">
        <v>4452</v>
      </c>
      <c r="N102" s="104" t="s">
        <v>618</v>
      </c>
      <c r="O102" s="104" t="s">
        <v>4432</v>
      </c>
      <c r="P102" s="104" t="s">
        <v>2839</v>
      </c>
      <c r="Q102" s="104" t="s">
        <v>4451</v>
      </c>
      <c r="R102" s="110">
        <v>44007</v>
      </c>
      <c r="S102" s="36" t="s">
        <v>754</v>
      </c>
      <c r="T102" s="25" t="s">
        <v>4259</v>
      </c>
      <c r="U102" s="25" t="s">
        <v>2625</v>
      </c>
      <c r="V102" s="77">
        <v>0</v>
      </c>
      <c r="W102" s="78">
        <v>42552</v>
      </c>
      <c r="X102" s="6"/>
      <c r="Y102" s="77"/>
      <c r="Z102" s="25" t="s">
        <v>2653</v>
      </c>
      <c r="AA102" s="79"/>
      <c r="AB102" s="17" t="s">
        <v>28</v>
      </c>
      <c r="AC102" s="193"/>
      <c r="AD102" s="18" t="s">
        <v>2830</v>
      </c>
      <c r="AE102" s="18">
        <v>0</v>
      </c>
      <c r="AF102" s="18" t="s">
        <v>3056</v>
      </c>
      <c r="AG102" s="53">
        <v>42552</v>
      </c>
      <c r="AH102" s="19"/>
      <c r="AI102" s="19"/>
      <c r="AJ102" s="18" t="s">
        <v>4068</v>
      </c>
      <c r="AK102" s="18"/>
      <c r="AL102" s="18"/>
      <c r="AM102" s="18" t="s">
        <v>618</v>
      </c>
      <c r="AN102" s="18" t="s">
        <v>3677</v>
      </c>
      <c r="AO102" s="193"/>
      <c r="AP102" s="18" t="s">
        <v>4069</v>
      </c>
      <c r="AQ102" s="18" t="s">
        <v>4070</v>
      </c>
      <c r="AR102" s="67" t="s">
        <v>4089</v>
      </c>
      <c r="AS102" s="18" t="s">
        <v>4071</v>
      </c>
      <c r="AT102" s="18" t="s">
        <v>3060</v>
      </c>
      <c r="AU102" s="142" t="s">
        <v>4067</v>
      </c>
      <c r="AV102" s="103" t="str">
        <f t="shared" si="6"/>
        <v>korras</v>
      </c>
    </row>
    <row r="103" spans="1:48" ht="78">
      <c r="A103" s="9" t="s">
        <v>63</v>
      </c>
      <c r="B103" s="166" t="s">
        <v>664</v>
      </c>
      <c r="C103" s="7" t="s">
        <v>1</v>
      </c>
      <c r="D103" s="23" t="s">
        <v>2651</v>
      </c>
      <c r="E103" s="8" t="s">
        <v>2175</v>
      </c>
      <c r="F103" s="191"/>
      <c r="G103" s="6"/>
      <c r="H103" s="349"/>
      <c r="I103" s="349"/>
      <c r="J103" s="23" t="s">
        <v>4037</v>
      </c>
      <c r="K103" s="30"/>
      <c r="L103" s="79"/>
      <c r="M103" s="105" t="s">
        <v>4430</v>
      </c>
      <c r="N103" s="105" t="s">
        <v>618</v>
      </c>
      <c r="O103" s="104" t="s">
        <v>4606</v>
      </c>
      <c r="P103" s="104" t="s">
        <v>2839</v>
      </c>
      <c r="Q103" s="104" t="s">
        <v>664</v>
      </c>
      <c r="R103" s="110">
        <v>44007</v>
      </c>
      <c r="S103" s="36" t="s">
        <v>2655</v>
      </c>
      <c r="T103" s="124" t="s">
        <v>4267</v>
      </c>
      <c r="U103" s="25" t="s">
        <v>2625</v>
      </c>
      <c r="V103" s="25" t="s">
        <v>2625</v>
      </c>
      <c r="W103" s="78">
        <v>40909</v>
      </c>
      <c r="X103" s="6"/>
      <c r="Y103" s="77" t="s">
        <v>3673</v>
      </c>
      <c r="Z103" s="25" t="s">
        <v>2653</v>
      </c>
      <c r="AA103" s="79"/>
      <c r="AB103" s="70" t="s">
        <v>2692</v>
      </c>
      <c r="AC103" s="18"/>
      <c r="AD103" s="18"/>
      <c r="AE103" s="18"/>
      <c r="AF103" s="18"/>
      <c r="AG103" s="53"/>
      <c r="AH103" s="19"/>
      <c r="AI103" s="19"/>
      <c r="AJ103" s="18"/>
      <c r="AK103" s="18"/>
      <c r="AL103" s="18"/>
      <c r="AM103" s="18"/>
      <c r="AN103" s="18"/>
      <c r="AO103" s="18"/>
      <c r="AP103" s="18"/>
      <c r="AQ103" s="18"/>
      <c r="AR103" s="18"/>
      <c r="AS103" s="18"/>
      <c r="AT103" s="18"/>
      <c r="AU103" s="142"/>
      <c r="AV103" s="103" t="str">
        <f t="shared" si="6"/>
        <v>ei ole korras</v>
      </c>
    </row>
    <row r="104" spans="1:48" ht="78">
      <c r="A104" s="9" t="s">
        <v>66</v>
      </c>
      <c r="B104" s="6" t="s">
        <v>912</v>
      </c>
      <c r="C104" s="7" t="s">
        <v>1</v>
      </c>
      <c r="D104" s="23" t="s">
        <v>2651</v>
      </c>
      <c r="E104" s="8" t="s">
        <v>2178</v>
      </c>
      <c r="F104" s="191"/>
      <c r="G104" s="6"/>
      <c r="H104" s="349"/>
      <c r="I104" s="349"/>
      <c r="J104" s="23" t="s">
        <v>4037</v>
      </c>
      <c r="K104" s="30"/>
      <c r="L104" s="27" t="s">
        <v>4472</v>
      </c>
      <c r="M104" s="114" t="s">
        <v>4461</v>
      </c>
      <c r="N104" s="105" t="s">
        <v>618</v>
      </c>
      <c r="O104" s="104" t="s">
        <v>4606</v>
      </c>
      <c r="P104" s="104" t="s">
        <v>2839</v>
      </c>
      <c r="Q104" s="106" t="s">
        <v>4585</v>
      </c>
      <c r="R104" s="110">
        <v>44007</v>
      </c>
      <c r="S104" s="36" t="s">
        <v>2655</v>
      </c>
      <c r="T104" s="124" t="s">
        <v>4267</v>
      </c>
      <c r="U104" s="25" t="s">
        <v>2625</v>
      </c>
      <c r="V104" s="25" t="s">
        <v>2625</v>
      </c>
      <c r="W104" s="78">
        <v>40544</v>
      </c>
      <c r="X104" s="6"/>
      <c r="Y104" s="77" t="s">
        <v>604</v>
      </c>
      <c r="Z104" s="25" t="s">
        <v>2653</v>
      </c>
      <c r="AA104" s="79"/>
      <c r="AB104" s="17" t="s">
        <v>66</v>
      </c>
      <c r="AC104" s="18" t="s">
        <v>913</v>
      </c>
      <c r="AD104" s="18" t="s">
        <v>720</v>
      </c>
      <c r="AE104" s="18">
        <v>0</v>
      </c>
      <c r="AF104" s="18" t="s">
        <v>607</v>
      </c>
      <c r="AG104" s="53">
        <v>40544</v>
      </c>
      <c r="AH104" s="19"/>
      <c r="AI104" s="19"/>
      <c r="AJ104" s="18" t="s">
        <v>608</v>
      </c>
      <c r="AK104" s="18"/>
      <c r="AL104" s="18"/>
      <c r="AM104" s="18"/>
      <c r="AN104" s="18" t="s">
        <v>609</v>
      </c>
      <c r="AO104" s="18"/>
      <c r="AP104" s="18" t="s">
        <v>914</v>
      </c>
      <c r="AQ104" s="18" t="s">
        <v>915</v>
      </c>
      <c r="AR104" s="18"/>
      <c r="AS104" s="18" t="s">
        <v>916</v>
      </c>
      <c r="AT104" s="18" t="s">
        <v>604</v>
      </c>
      <c r="AU104" s="142" t="s">
        <v>912</v>
      </c>
      <c r="AV104" s="103" t="str">
        <f t="shared" si="6"/>
        <v>korras</v>
      </c>
    </row>
    <row r="105" spans="1:48" ht="78">
      <c r="A105" s="9" t="s">
        <v>31</v>
      </c>
      <c r="B105" s="6" t="s">
        <v>4074</v>
      </c>
      <c r="C105" s="7" t="s">
        <v>1</v>
      </c>
      <c r="D105" s="23" t="s">
        <v>2651</v>
      </c>
      <c r="E105" s="8" t="s">
        <v>2147</v>
      </c>
      <c r="F105" s="6"/>
      <c r="G105" s="6"/>
      <c r="H105" s="349"/>
      <c r="I105" s="349"/>
      <c r="J105" s="23" t="s">
        <v>4037</v>
      </c>
      <c r="K105" s="30"/>
      <c r="L105" s="79"/>
      <c r="M105" s="114" t="s">
        <v>4456</v>
      </c>
      <c r="N105" s="105" t="s">
        <v>618</v>
      </c>
      <c r="O105" s="121" t="s">
        <v>4606</v>
      </c>
      <c r="P105" s="104" t="s">
        <v>2839</v>
      </c>
      <c r="Q105" s="25" t="s">
        <v>4483</v>
      </c>
      <c r="R105" s="110">
        <v>44007</v>
      </c>
      <c r="S105" s="16" t="s">
        <v>2661</v>
      </c>
      <c r="T105" s="124" t="s">
        <v>4267</v>
      </c>
      <c r="U105" s="77" t="s">
        <v>2625</v>
      </c>
      <c r="V105" s="77">
        <v>0</v>
      </c>
      <c r="W105" s="78">
        <v>42375</v>
      </c>
      <c r="X105" s="6"/>
      <c r="Y105" s="25" t="s">
        <v>4083</v>
      </c>
      <c r="Z105" s="77" t="s">
        <v>2653</v>
      </c>
      <c r="AA105" s="79"/>
      <c r="AB105" s="17" t="s">
        <v>31</v>
      </c>
      <c r="AC105" s="18" t="s">
        <v>4075</v>
      </c>
      <c r="AD105" s="18" t="s">
        <v>4076</v>
      </c>
      <c r="AE105" s="18">
        <v>0</v>
      </c>
      <c r="AF105" s="18" t="s">
        <v>3056</v>
      </c>
      <c r="AG105" s="53" t="s">
        <v>4077</v>
      </c>
      <c r="AH105" s="18"/>
      <c r="AI105" s="18"/>
      <c r="AJ105" s="18" t="s">
        <v>4078</v>
      </c>
      <c r="AK105" s="18"/>
      <c r="AL105" s="18" t="s">
        <v>4079</v>
      </c>
      <c r="AM105" s="18"/>
      <c r="AN105" s="18" t="s">
        <v>618</v>
      </c>
      <c r="AO105" s="18" t="s">
        <v>3677</v>
      </c>
      <c r="AP105" s="18" t="s">
        <v>4080</v>
      </c>
      <c r="AQ105" s="18" t="s">
        <v>3270</v>
      </c>
      <c r="AR105" s="18" t="s">
        <v>789</v>
      </c>
      <c r="AS105" s="18" t="s">
        <v>4081</v>
      </c>
      <c r="AT105" s="18" t="s">
        <v>4082</v>
      </c>
      <c r="AU105" s="142" t="s">
        <v>4074</v>
      </c>
      <c r="AV105" s="103" t="str">
        <f t="shared" si="6"/>
        <v>ei ole korras</v>
      </c>
    </row>
    <row r="106" spans="1:48" ht="78">
      <c r="A106" s="9" t="s">
        <v>32</v>
      </c>
      <c r="B106" s="6" t="s">
        <v>4088</v>
      </c>
      <c r="C106" s="7" t="s">
        <v>1</v>
      </c>
      <c r="D106" s="23" t="s">
        <v>2651</v>
      </c>
      <c r="E106" s="8" t="s">
        <v>2148</v>
      </c>
      <c r="F106" s="6"/>
      <c r="G106" s="6"/>
      <c r="H106" s="349"/>
      <c r="I106" s="349"/>
      <c r="J106" s="23" t="s">
        <v>4037</v>
      </c>
      <c r="K106" s="30"/>
      <c r="L106" s="79"/>
      <c r="M106" s="114" t="s">
        <v>4456</v>
      </c>
      <c r="N106" s="105" t="s">
        <v>618</v>
      </c>
      <c r="O106" s="121" t="s">
        <v>4606</v>
      </c>
      <c r="P106" s="104" t="s">
        <v>2839</v>
      </c>
      <c r="Q106" s="77" t="s">
        <v>4433</v>
      </c>
      <c r="R106" s="110">
        <v>44007</v>
      </c>
      <c r="S106" s="36" t="s">
        <v>2661</v>
      </c>
      <c r="T106" s="124" t="s">
        <v>4275</v>
      </c>
      <c r="U106" s="25" t="s">
        <v>2625</v>
      </c>
      <c r="V106" s="25" t="s">
        <v>2625</v>
      </c>
      <c r="W106" s="78">
        <v>42375</v>
      </c>
      <c r="X106" s="125">
        <v>42653</v>
      </c>
      <c r="Y106" s="25" t="s">
        <v>4083</v>
      </c>
      <c r="Z106" s="25" t="s">
        <v>2653</v>
      </c>
      <c r="AA106" s="27" t="s">
        <v>4090</v>
      </c>
      <c r="AB106" s="17" t="s">
        <v>32</v>
      </c>
      <c r="AC106" s="18" t="s">
        <v>4084</v>
      </c>
      <c r="AD106" s="18" t="s">
        <v>4076</v>
      </c>
      <c r="AE106" s="18">
        <v>0</v>
      </c>
      <c r="AF106" s="18" t="s">
        <v>3056</v>
      </c>
      <c r="AG106" s="53" t="s">
        <v>4077</v>
      </c>
      <c r="AH106" s="18"/>
      <c r="AI106" s="19">
        <v>42653</v>
      </c>
      <c r="AJ106" s="18" t="s">
        <v>4078</v>
      </c>
      <c r="AK106" s="18"/>
      <c r="AL106" s="18" t="s">
        <v>4079</v>
      </c>
      <c r="AM106" s="18"/>
      <c r="AN106" s="18" t="s">
        <v>618</v>
      </c>
      <c r="AO106" s="18" t="s">
        <v>3677</v>
      </c>
      <c r="AP106" s="18" t="s">
        <v>4085</v>
      </c>
      <c r="AQ106" s="18" t="s">
        <v>3270</v>
      </c>
      <c r="AR106" s="67" t="s">
        <v>4089</v>
      </c>
      <c r="AS106" s="18" t="s">
        <v>4086</v>
      </c>
      <c r="AT106" s="18" t="s">
        <v>4087</v>
      </c>
      <c r="AU106" s="142" t="s">
        <v>4088</v>
      </c>
      <c r="AV106" s="103" t="str">
        <f t="shared" si="6"/>
        <v>ei ole korras</v>
      </c>
    </row>
    <row r="107" spans="1:48" ht="169">
      <c r="A107" s="9" t="s">
        <v>33</v>
      </c>
      <c r="B107" s="6" t="s">
        <v>781</v>
      </c>
      <c r="C107" s="7" t="s">
        <v>1</v>
      </c>
      <c r="D107" s="28" t="s">
        <v>3054</v>
      </c>
      <c r="E107" s="8" t="s">
        <v>2149</v>
      </c>
      <c r="F107" s="6"/>
      <c r="G107" s="6"/>
      <c r="H107" s="349"/>
      <c r="I107" s="349"/>
      <c r="J107" s="23" t="s">
        <v>4037</v>
      </c>
      <c r="K107" s="30"/>
      <c r="L107" s="61" t="s">
        <v>2723</v>
      </c>
      <c r="M107" s="120" t="s">
        <v>4457</v>
      </c>
      <c r="N107" s="105" t="s">
        <v>618</v>
      </c>
      <c r="O107" s="121" t="s">
        <v>4641</v>
      </c>
      <c r="P107" s="104" t="s">
        <v>604</v>
      </c>
      <c r="Q107" s="104" t="s">
        <v>4451</v>
      </c>
      <c r="R107" s="110">
        <v>44007</v>
      </c>
      <c r="S107" s="16"/>
      <c r="T107" s="77"/>
      <c r="U107" s="77"/>
      <c r="V107" s="77"/>
      <c r="W107" s="77"/>
      <c r="X107" s="6"/>
      <c r="Y107" s="77"/>
      <c r="Z107" s="77"/>
      <c r="AA107" s="62" t="s">
        <v>4091</v>
      </c>
      <c r="AB107" s="17" t="s">
        <v>780</v>
      </c>
      <c r="AC107" s="18" t="s">
        <v>782</v>
      </c>
      <c r="AD107" s="18" t="s">
        <v>783</v>
      </c>
      <c r="AE107" s="18">
        <v>0</v>
      </c>
      <c r="AF107" s="18" t="s">
        <v>607</v>
      </c>
      <c r="AG107" s="53" t="s">
        <v>784</v>
      </c>
      <c r="AH107" s="19"/>
      <c r="AI107" s="19"/>
      <c r="AJ107" s="18" t="s">
        <v>785</v>
      </c>
      <c r="AK107" s="18"/>
      <c r="AL107" s="18" t="s">
        <v>786</v>
      </c>
      <c r="AM107" s="18"/>
      <c r="AN107" s="18" t="s">
        <v>618</v>
      </c>
      <c r="AO107" s="18"/>
      <c r="AP107" s="18" t="s">
        <v>787</v>
      </c>
      <c r="AQ107" s="18" t="s">
        <v>788</v>
      </c>
      <c r="AR107" s="18" t="s">
        <v>789</v>
      </c>
      <c r="AS107" s="18" t="s">
        <v>790</v>
      </c>
      <c r="AT107" s="18" t="s">
        <v>791</v>
      </c>
      <c r="AU107" s="142" t="s">
        <v>792</v>
      </c>
      <c r="AV107" s="103" t="str">
        <f t="shared" si="6"/>
        <v>ei ole korras</v>
      </c>
    </row>
    <row r="108" spans="1:48" ht="169">
      <c r="A108" s="9" t="s">
        <v>34</v>
      </c>
      <c r="B108" s="6" t="s">
        <v>793</v>
      </c>
      <c r="C108" s="7" t="s">
        <v>1</v>
      </c>
      <c r="D108" s="28" t="s">
        <v>3054</v>
      </c>
      <c r="E108" s="8" t="s">
        <v>2150</v>
      </c>
      <c r="F108" s="6"/>
      <c r="G108" s="6"/>
      <c r="H108" s="349"/>
      <c r="I108" s="349"/>
      <c r="J108" s="23" t="s">
        <v>4037</v>
      </c>
      <c r="K108" s="30"/>
      <c r="L108" s="61" t="s">
        <v>2723</v>
      </c>
      <c r="M108" s="114" t="s">
        <v>4458</v>
      </c>
      <c r="N108" s="105" t="s">
        <v>618</v>
      </c>
      <c r="O108" s="104" t="s">
        <v>4648</v>
      </c>
      <c r="P108" s="104" t="s">
        <v>4083</v>
      </c>
      <c r="Q108" s="104" t="s">
        <v>4451</v>
      </c>
      <c r="R108" s="110">
        <v>44007</v>
      </c>
      <c r="S108" s="16"/>
      <c r="T108" s="314"/>
      <c r="U108" s="105"/>
      <c r="V108" s="105"/>
      <c r="W108" s="105"/>
      <c r="X108" s="220"/>
      <c r="Y108" s="105"/>
      <c r="Z108" s="105"/>
      <c r="AA108" s="315" t="s">
        <v>4091</v>
      </c>
      <c r="AB108" s="17" t="s">
        <v>34</v>
      </c>
      <c r="AC108" s="18" t="s">
        <v>794</v>
      </c>
      <c r="AD108" s="18" t="s">
        <v>795</v>
      </c>
      <c r="AE108" s="18">
        <v>0</v>
      </c>
      <c r="AF108" s="18" t="s">
        <v>607</v>
      </c>
      <c r="AG108" s="53" t="s">
        <v>784</v>
      </c>
      <c r="AH108" s="19"/>
      <c r="AI108" s="19"/>
      <c r="AJ108" s="18" t="s">
        <v>785</v>
      </c>
      <c r="AK108" s="18"/>
      <c r="AL108" s="18" t="s">
        <v>786</v>
      </c>
      <c r="AM108" s="18"/>
      <c r="AN108" s="18" t="s">
        <v>618</v>
      </c>
      <c r="AO108" s="18"/>
      <c r="AP108" s="18" t="s">
        <v>796</v>
      </c>
      <c r="AQ108" s="18" t="s">
        <v>797</v>
      </c>
      <c r="AR108" s="18" t="s">
        <v>789</v>
      </c>
      <c r="AS108" s="18" t="s">
        <v>790</v>
      </c>
      <c r="AT108" s="18" t="s">
        <v>791</v>
      </c>
      <c r="AU108" s="142" t="s">
        <v>798</v>
      </c>
      <c r="AV108" s="103" t="str">
        <f t="shared" si="6"/>
        <v>ei ole korras</v>
      </c>
    </row>
    <row r="109" spans="1:48" ht="169">
      <c r="A109" s="9" t="s">
        <v>35</v>
      </c>
      <c r="B109" s="6" t="s">
        <v>799</v>
      </c>
      <c r="C109" s="7" t="s">
        <v>1</v>
      </c>
      <c r="D109" s="28" t="s">
        <v>3054</v>
      </c>
      <c r="E109" s="8" t="s">
        <v>2151</v>
      </c>
      <c r="F109" s="6"/>
      <c r="G109" s="6"/>
      <c r="H109" s="349"/>
      <c r="I109" s="349"/>
      <c r="J109" s="23" t="s">
        <v>4037</v>
      </c>
      <c r="K109" s="30"/>
      <c r="L109" s="61" t="s">
        <v>2723</v>
      </c>
      <c r="M109" s="114" t="s">
        <v>4458</v>
      </c>
      <c r="N109" s="105" t="s">
        <v>618</v>
      </c>
      <c r="O109" s="121" t="s">
        <v>4606</v>
      </c>
      <c r="P109" s="104" t="s">
        <v>4083</v>
      </c>
      <c r="Q109" s="25" t="s">
        <v>4451</v>
      </c>
      <c r="R109" s="110">
        <v>44007</v>
      </c>
      <c r="S109" s="16" t="s">
        <v>754</v>
      </c>
      <c r="T109" s="25" t="s">
        <v>4267</v>
      </c>
      <c r="U109" s="77" t="s">
        <v>2625</v>
      </c>
      <c r="V109" s="77" t="s">
        <v>2625</v>
      </c>
      <c r="W109" s="78">
        <v>39639</v>
      </c>
      <c r="X109" s="6"/>
      <c r="Y109" s="25" t="s">
        <v>4092</v>
      </c>
      <c r="Z109" s="25" t="s">
        <v>2653</v>
      </c>
      <c r="AA109" s="27" t="s">
        <v>664</v>
      </c>
      <c r="AB109" s="17" t="s">
        <v>4406</v>
      </c>
      <c r="AC109" s="18" t="s">
        <v>4407</v>
      </c>
      <c r="AD109" s="18" t="s">
        <v>4408</v>
      </c>
      <c r="AE109" s="18">
        <v>0</v>
      </c>
      <c r="AF109" s="18" t="s">
        <v>3056</v>
      </c>
      <c r="AG109" s="53" t="s">
        <v>824</v>
      </c>
      <c r="AH109" s="19"/>
      <c r="AI109" s="19"/>
      <c r="AJ109" s="18" t="s">
        <v>785</v>
      </c>
      <c r="AK109" s="193"/>
      <c r="AL109" s="18" t="s">
        <v>786</v>
      </c>
      <c r="AM109" s="193"/>
      <c r="AN109" s="18" t="s">
        <v>618</v>
      </c>
      <c r="AO109" s="18" t="s">
        <v>3677</v>
      </c>
      <c r="AP109" s="18" t="s">
        <v>4409</v>
      </c>
      <c r="AQ109" s="18" t="s">
        <v>788</v>
      </c>
      <c r="AR109" s="18" t="s">
        <v>4410</v>
      </c>
      <c r="AS109" s="18" t="s">
        <v>790</v>
      </c>
      <c r="AT109" s="18" t="s">
        <v>791</v>
      </c>
      <c r="AU109" s="142" t="s">
        <v>799</v>
      </c>
      <c r="AV109" s="103" t="str">
        <f t="shared" si="6"/>
        <v>ei ole korras</v>
      </c>
    </row>
    <row r="110" spans="1:48" ht="169">
      <c r="A110" s="9" t="s">
        <v>36</v>
      </c>
      <c r="B110" s="6" t="s">
        <v>801</v>
      </c>
      <c r="C110" s="7" t="s">
        <v>1</v>
      </c>
      <c r="D110" s="28" t="s">
        <v>3054</v>
      </c>
      <c r="E110" s="8" t="s">
        <v>2152</v>
      </c>
      <c r="F110" s="6"/>
      <c r="G110" s="6"/>
      <c r="H110" s="349"/>
      <c r="I110" s="349"/>
      <c r="J110" s="23" t="s">
        <v>4037</v>
      </c>
      <c r="K110" s="30"/>
      <c r="L110" s="61" t="s">
        <v>2723</v>
      </c>
      <c r="M110" s="308" t="s">
        <v>4458</v>
      </c>
      <c r="N110" s="105" t="s">
        <v>618</v>
      </c>
      <c r="O110" s="105" t="s">
        <v>4646</v>
      </c>
      <c r="P110" s="104" t="s">
        <v>4083</v>
      </c>
      <c r="Q110" s="25" t="s">
        <v>4451</v>
      </c>
      <c r="R110" s="110">
        <v>44007</v>
      </c>
      <c r="S110" s="16"/>
      <c r="T110" s="77"/>
      <c r="U110" s="77"/>
      <c r="V110" s="77"/>
      <c r="W110" s="77"/>
      <c r="X110" s="6"/>
      <c r="Y110" s="77"/>
      <c r="Z110" s="77"/>
      <c r="AA110" s="62" t="s">
        <v>4091</v>
      </c>
      <c r="AB110" s="17" t="s">
        <v>800</v>
      </c>
      <c r="AC110" s="18" t="s">
        <v>802</v>
      </c>
      <c r="AD110" s="248" t="s">
        <v>803</v>
      </c>
      <c r="AE110" s="18">
        <v>0</v>
      </c>
      <c r="AF110" s="18" t="s">
        <v>607</v>
      </c>
      <c r="AG110" s="53" t="s">
        <v>784</v>
      </c>
      <c r="AH110" s="19"/>
      <c r="AI110" s="19"/>
      <c r="AJ110" s="18" t="s">
        <v>785</v>
      </c>
      <c r="AK110" s="18"/>
      <c r="AL110" s="18" t="s">
        <v>786</v>
      </c>
      <c r="AM110" s="18"/>
      <c r="AN110" s="18" t="s">
        <v>618</v>
      </c>
      <c r="AO110" s="18"/>
      <c r="AP110" s="18" t="s">
        <v>804</v>
      </c>
      <c r="AQ110" s="18" t="s">
        <v>788</v>
      </c>
      <c r="AR110" s="18" t="s">
        <v>789</v>
      </c>
      <c r="AS110" s="18" t="s">
        <v>790</v>
      </c>
      <c r="AT110" s="18" t="s">
        <v>791</v>
      </c>
      <c r="AU110" s="142" t="s">
        <v>805</v>
      </c>
      <c r="AV110" s="103" t="str">
        <f t="shared" si="6"/>
        <v>ei ole korras</v>
      </c>
    </row>
    <row r="111" spans="1:48" ht="169">
      <c r="A111" s="9" t="s">
        <v>37</v>
      </c>
      <c r="B111" s="6" t="s">
        <v>806</v>
      </c>
      <c r="C111" s="7" t="s">
        <v>1</v>
      </c>
      <c r="D111" s="28" t="s">
        <v>3054</v>
      </c>
      <c r="E111" s="8" t="s">
        <v>2153</v>
      </c>
      <c r="F111" s="6"/>
      <c r="G111" s="6"/>
      <c r="H111" s="349"/>
      <c r="I111" s="349"/>
      <c r="J111" s="23" t="s">
        <v>4037</v>
      </c>
      <c r="K111" s="30"/>
      <c r="L111" s="61" t="s">
        <v>2723</v>
      </c>
      <c r="M111" s="114" t="s">
        <v>4458</v>
      </c>
      <c r="N111" s="105" t="s">
        <v>618</v>
      </c>
      <c r="O111" s="104" t="s">
        <v>4645</v>
      </c>
      <c r="P111" s="104" t="s">
        <v>4083</v>
      </c>
      <c r="Q111" s="25" t="s">
        <v>4451</v>
      </c>
      <c r="R111" s="110">
        <v>44007</v>
      </c>
      <c r="S111" s="16"/>
      <c r="T111" s="77"/>
      <c r="U111" s="77"/>
      <c r="V111" s="77"/>
      <c r="W111" s="77"/>
      <c r="X111" s="6"/>
      <c r="Y111" s="77"/>
      <c r="Z111" s="77"/>
      <c r="AA111" s="62" t="s">
        <v>4091</v>
      </c>
      <c r="AB111" s="17" t="s">
        <v>37</v>
      </c>
      <c r="AC111" s="18" t="s">
        <v>807</v>
      </c>
      <c r="AD111" s="18" t="s">
        <v>808</v>
      </c>
      <c r="AE111" s="18">
        <v>0</v>
      </c>
      <c r="AF111" s="18" t="s">
        <v>607</v>
      </c>
      <c r="AG111" s="53" t="s">
        <v>784</v>
      </c>
      <c r="AH111" s="19"/>
      <c r="AI111" s="19"/>
      <c r="AJ111" s="18" t="s">
        <v>785</v>
      </c>
      <c r="AK111" s="18"/>
      <c r="AL111" s="18" t="s">
        <v>786</v>
      </c>
      <c r="AM111" s="18"/>
      <c r="AN111" s="18" t="s">
        <v>618</v>
      </c>
      <c r="AO111" s="18"/>
      <c r="AP111" s="18" t="s">
        <v>809</v>
      </c>
      <c r="AQ111" s="18" t="s">
        <v>788</v>
      </c>
      <c r="AR111" s="18" t="s">
        <v>789</v>
      </c>
      <c r="AS111" s="18" t="s">
        <v>790</v>
      </c>
      <c r="AT111" s="18" t="s">
        <v>791</v>
      </c>
      <c r="AU111" s="142" t="s">
        <v>810</v>
      </c>
      <c r="AV111" s="103" t="str">
        <f t="shared" si="6"/>
        <v>ei ole korras</v>
      </c>
    </row>
    <row r="112" spans="1:48" ht="91">
      <c r="A112" s="9" t="s">
        <v>38</v>
      </c>
      <c r="B112" s="6" t="s">
        <v>811</v>
      </c>
      <c r="C112" s="7" t="s">
        <v>1</v>
      </c>
      <c r="D112" s="23" t="s">
        <v>2651</v>
      </c>
      <c r="E112" s="8" t="s">
        <v>2154</v>
      </c>
      <c r="F112" s="6"/>
      <c r="G112" s="6"/>
      <c r="H112" s="349"/>
      <c r="I112" s="349"/>
      <c r="J112" s="23" t="s">
        <v>4037</v>
      </c>
      <c r="K112" s="30"/>
      <c r="L112" s="27" t="s">
        <v>4472</v>
      </c>
      <c r="M112" s="114" t="s">
        <v>4456</v>
      </c>
      <c r="N112" s="105" t="s">
        <v>618</v>
      </c>
      <c r="O112" s="121" t="s">
        <v>4606</v>
      </c>
      <c r="P112" s="104" t="s">
        <v>2839</v>
      </c>
      <c r="Q112" s="25" t="s">
        <v>4435</v>
      </c>
      <c r="R112" s="110">
        <v>44007</v>
      </c>
      <c r="S112" s="16" t="s">
        <v>2661</v>
      </c>
      <c r="T112" s="25" t="s">
        <v>4267</v>
      </c>
      <c r="U112" s="77" t="s">
        <v>2625</v>
      </c>
      <c r="V112" s="77" t="s">
        <v>2625</v>
      </c>
      <c r="W112" s="78">
        <v>39639</v>
      </c>
      <c r="X112" s="6"/>
      <c r="Y112" s="25" t="s">
        <v>4092</v>
      </c>
      <c r="Z112" s="77" t="s">
        <v>2653</v>
      </c>
      <c r="AA112" s="79"/>
      <c r="AB112" s="17" t="s">
        <v>38</v>
      </c>
      <c r="AC112" s="18" t="s">
        <v>812</v>
      </c>
      <c r="AD112" s="18" t="s">
        <v>813</v>
      </c>
      <c r="AE112" s="18">
        <v>0</v>
      </c>
      <c r="AF112" s="18" t="s">
        <v>607</v>
      </c>
      <c r="AG112" s="53" t="s">
        <v>814</v>
      </c>
      <c r="AH112" s="19"/>
      <c r="AI112" s="19"/>
      <c r="AJ112" s="18" t="s">
        <v>785</v>
      </c>
      <c r="AK112" s="18"/>
      <c r="AL112" s="18" t="s">
        <v>815</v>
      </c>
      <c r="AM112" s="18"/>
      <c r="AN112" s="18" t="s">
        <v>618</v>
      </c>
      <c r="AO112" s="18"/>
      <c r="AP112" s="18" t="s">
        <v>816</v>
      </c>
      <c r="AQ112" s="18" t="s">
        <v>817</v>
      </c>
      <c r="AR112" s="18" t="s">
        <v>818</v>
      </c>
      <c r="AS112" s="18" t="s">
        <v>819</v>
      </c>
      <c r="AT112" s="18" t="s">
        <v>791</v>
      </c>
      <c r="AU112" s="142" t="s">
        <v>811</v>
      </c>
      <c r="AV112" s="103" t="str">
        <f t="shared" si="6"/>
        <v>ei ole korras</v>
      </c>
    </row>
    <row r="113" spans="1:48" ht="195">
      <c r="A113" s="9" t="s">
        <v>39</v>
      </c>
      <c r="B113" s="6" t="s">
        <v>821</v>
      </c>
      <c r="C113" s="7" t="s">
        <v>1</v>
      </c>
      <c r="D113" s="23" t="s">
        <v>2651</v>
      </c>
      <c r="E113" s="8" t="s">
        <v>2155</v>
      </c>
      <c r="F113" s="6"/>
      <c r="G113" s="6"/>
      <c r="H113" s="349"/>
      <c r="I113" s="349"/>
      <c r="J113" s="23" t="s">
        <v>4037</v>
      </c>
      <c r="K113" s="30"/>
      <c r="L113" s="27" t="s">
        <v>4472</v>
      </c>
      <c r="M113" s="105" t="s">
        <v>825</v>
      </c>
      <c r="N113" s="105" t="s">
        <v>618</v>
      </c>
      <c r="O113" s="121" t="s">
        <v>4606</v>
      </c>
      <c r="P113" s="104" t="s">
        <v>2839</v>
      </c>
      <c r="Q113" s="25" t="s">
        <v>4486</v>
      </c>
      <c r="R113" s="110">
        <v>44007</v>
      </c>
      <c r="S113" s="36" t="s">
        <v>2661</v>
      </c>
      <c r="T113" s="25" t="s">
        <v>4267</v>
      </c>
      <c r="U113" s="25" t="s">
        <v>2625</v>
      </c>
      <c r="V113" s="25" t="s">
        <v>2625</v>
      </c>
      <c r="W113" s="78">
        <v>39639</v>
      </c>
      <c r="X113" s="6"/>
      <c r="Y113" s="25" t="s">
        <v>4092</v>
      </c>
      <c r="Z113" s="25" t="s">
        <v>2653</v>
      </c>
      <c r="AA113" s="27" t="s">
        <v>4093</v>
      </c>
      <c r="AB113" s="17" t="s">
        <v>820</v>
      </c>
      <c r="AC113" s="18" t="s">
        <v>822</v>
      </c>
      <c r="AD113" s="18" t="s">
        <v>823</v>
      </c>
      <c r="AE113" s="18">
        <v>0</v>
      </c>
      <c r="AF113" s="18" t="s">
        <v>607</v>
      </c>
      <c r="AG113" s="53" t="s">
        <v>824</v>
      </c>
      <c r="AH113" s="19"/>
      <c r="AI113" s="19"/>
      <c r="AJ113" s="18" t="s">
        <v>785</v>
      </c>
      <c r="AK113" s="18"/>
      <c r="AL113" s="18" t="s">
        <v>825</v>
      </c>
      <c r="AM113" s="18"/>
      <c r="AN113" s="18" t="s">
        <v>618</v>
      </c>
      <c r="AO113" s="18"/>
      <c r="AP113" s="18" t="s">
        <v>826</v>
      </c>
      <c r="AQ113" s="18" t="s">
        <v>827</v>
      </c>
      <c r="AR113" s="18" t="s">
        <v>828</v>
      </c>
      <c r="AS113" s="18" t="s">
        <v>829</v>
      </c>
      <c r="AT113" s="18" t="s">
        <v>791</v>
      </c>
      <c r="AU113" s="142" t="s">
        <v>821</v>
      </c>
      <c r="AV113" s="103" t="str">
        <f t="shared" si="6"/>
        <v>ei ole korras</v>
      </c>
    </row>
    <row r="114" spans="1:48" ht="65">
      <c r="A114" s="9" t="s">
        <v>40</v>
      </c>
      <c r="B114" s="6" t="s">
        <v>4098</v>
      </c>
      <c r="C114" s="7" t="s">
        <v>1</v>
      </c>
      <c r="D114" s="23" t="s">
        <v>2651</v>
      </c>
      <c r="E114" s="8" t="s">
        <v>2156</v>
      </c>
      <c r="F114" s="6"/>
      <c r="G114" s="6"/>
      <c r="H114" s="349"/>
      <c r="I114" s="349"/>
      <c r="J114" s="23" t="s">
        <v>4037</v>
      </c>
      <c r="K114" s="30"/>
      <c r="L114" s="27" t="s">
        <v>4473</v>
      </c>
      <c r="M114" s="77" t="str">
        <f t="shared" ref="M114:M119" si="7">AL114</f>
        <v xml:space="preserve">Loendi loomise aluseks on Riigikogu seadus "Ravimiseadus" ja sotsiaalministri määrus nr 30 "Ravimite väljakirjutamise ja apteekidest väljastamise tingimused", Vabariigi Valitsuse määrus "Retseptikeskuse asutamine ja retseptikeskuse põhimäärus".  </v>
      </c>
      <c r="N114" s="105" t="s">
        <v>618</v>
      </c>
      <c r="O114" s="104" t="s">
        <v>4432</v>
      </c>
      <c r="P114" s="104" t="s">
        <v>2839</v>
      </c>
      <c r="Q114" s="104" t="s">
        <v>4433</v>
      </c>
      <c r="R114" s="110">
        <v>44007</v>
      </c>
      <c r="S114" s="16" t="s">
        <v>2661</v>
      </c>
      <c r="T114" s="25" t="s">
        <v>4275</v>
      </c>
      <c r="U114" s="77" t="s">
        <v>2625</v>
      </c>
      <c r="V114" s="77">
        <v>0</v>
      </c>
      <c r="W114" s="78">
        <v>42417</v>
      </c>
      <c r="X114" s="6"/>
      <c r="Y114" s="77"/>
      <c r="Z114" s="77" t="s">
        <v>2653</v>
      </c>
      <c r="AA114" s="79"/>
      <c r="AB114" s="83" t="s">
        <v>40</v>
      </c>
      <c r="AC114" s="193"/>
      <c r="AD114" s="18" t="s">
        <v>4094</v>
      </c>
      <c r="AE114" s="68">
        <v>0</v>
      </c>
      <c r="AF114" s="68" t="s">
        <v>3056</v>
      </c>
      <c r="AG114" s="53" t="s">
        <v>4095</v>
      </c>
      <c r="AH114" s="18"/>
      <c r="AI114" s="193"/>
      <c r="AJ114" s="18" t="s">
        <v>3080</v>
      </c>
      <c r="AK114" s="18"/>
      <c r="AL114" s="18" t="s">
        <v>4079</v>
      </c>
      <c r="AM114" s="193"/>
      <c r="AN114" s="18" t="s">
        <v>618</v>
      </c>
      <c r="AO114" s="18" t="s">
        <v>3677</v>
      </c>
      <c r="AP114" s="18" t="s">
        <v>4096</v>
      </c>
      <c r="AQ114" s="18" t="s">
        <v>3270</v>
      </c>
      <c r="AR114" s="193" t="s">
        <v>3068</v>
      </c>
      <c r="AS114" s="18" t="s">
        <v>4086</v>
      </c>
      <c r="AT114" s="18" t="s">
        <v>4097</v>
      </c>
      <c r="AU114" s="142" t="s">
        <v>4098</v>
      </c>
      <c r="AV114" s="103" t="str">
        <f t="shared" si="6"/>
        <v>ei ole korras</v>
      </c>
    </row>
    <row r="115" spans="1:48" ht="78">
      <c r="A115" s="9" t="s">
        <v>41</v>
      </c>
      <c r="B115" s="6" t="s">
        <v>4099</v>
      </c>
      <c r="C115" s="7" t="s">
        <v>1</v>
      </c>
      <c r="D115" s="23" t="s">
        <v>2651</v>
      </c>
      <c r="E115" s="8" t="s">
        <v>2157</v>
      </c>
      <c r="F115" s="6"/>
      <c r="G115" s="6"/>
      <c r="H115" s="349"/>
      <c r="I115" s="349"/>
      <c r="J115" s="23" t="s">
        <v>4037</v>
      </c>
      <c r="K115" s="30"/>
      <c r="L115" s="27" t="s">
        <v>4472</v>
      </c>
      <c r="M115" s="77"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v>
      </c>
      <c r="N115" s="105" t="s">
        <v>618</v>
      </c>
      <c r="O115" s="121" t="s">
        <v>4606</v>
      </c>
      <c r="P115" s="104" t="s">
        <v>2839</v>
      </c>
      <c r="Q115" s="104" t="s">
        <v>4433</v>
      </c>
      <c r="R115" s="110">
        <v>44007</v>
      </c>
      <c r="S115" s="16" t="s">
        <v>2655</v>
      </c>
      <c r="T115" s="25" t="s">
        <v>4267</v>
      </c>
      <c r="U115" s="25" t="s">
        <v>2625</v>
      </c>
      <c r="V115" s="25" t="s">
        <v>2625</v>
      </c>
      <c r="W115" s="78">
        <v>42373</v>
      </c>
      <c r="X115" s="6"/>
      <c r="Y115" s="25" t="s">
        <v>4083</v>
      </c>
      <c r="Z115" s="25" t="s">
        <v>2653</v>
      </c>
      <c r="AA115" s="77"/>
      <c r="AB115" s="84" t="s">
        <v>41</v>
      </c>
      <c r="AC115" s="18" t="s">
        <v>4100</v>
      </c>
      <c r="AD115" s="18" t="s">
        <v>3323</v>
      </c>
      <c r="AE115" s="18">
        <v>0</v>
      </c>
      <c r="AF115" s="18" t="s">
        <v>3056</v>
      </c>
      <c r="AG115" s="53" t="s">
        <v>4101</v>
      </c>
      <c r="AH115" s="18"/>
      <c r="AI115" s="18"/>
      <c r="AJ115" s="18" t="s">
        <v>4102</v>
      </c>
      <c r="AK115" s="18" t="s">
        <v>2985</v>
      </c>
      <c r="AL115" s="18" t="s">
        <v>4079</v>
      </c>
      <c r="AM115" s="98"/>
      <c r="AN115" s="18" t="s">
        <v>618</v>
      </c>
      <c r="AO115" s="18" t="s">
        <v>3677</v>
      </c>
      <c r="AP115" s="18" t="s">
        <v>4103</v>
      </c>
      <c r="AQ115" s="18" t="s">
        <v>4104</v>
      </c>
      <c r="AR115" s="18" t="s">
        <v>4105</v>
      </c>
      <c r="AS115" s="18" t="s">
        <v>4106</v>
      </c>
      <c r="AT115" s="18" t="s">
        <v>4107</v>
      </c>
      <c r="AU115" s="18" t="s">
        <v>4099</v>
      </c>
      <c r="AV115" s="103" t="str">
        <f t="shared" si="6"/>
        <v>ei ole korras</v>
      </c>
    </row>
    <row r="116" spans="1:48" ht="78">
      <c r="A116" s="9" t="s">
        <v>42</v>
      </c>
      <c r="B116" s="6" t="s">
        <v>4108</v>
      </c>
      <c r="C116" s="7" t="s">
        <v>1</v>
      </c>
      <c r="D116" s="23" t="s">
        <v>2651</v>
      </c>
      <c r="E116" s="8" t="s">
        <v>2158</v>
      </c>
      <c r="F116" s="6"/>
      <c r="G116" s="6"/>
      <c r="H116" s="349"/>
      <c r="I116" s="349"/>
      <c r="J116" s="23" t="s">
        <v>4037</v>
      </c>
      <c r="K116" s="30"/>
      <c r="L116" s="27" t="s">
        <v>4472</v>
      </c>
      <c r="M116" s="105"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v>
      </c>
      <c r="N116" s="105" t="s">
        <v>618</v>
      </c>
      <c r="O116" s="121" t="s">
        <v>4606</v>
      </c>
      <c r="P116" s="104" t="s">
        <v>2839</v>
      </c>
      <c r="Q116" s="104" t="s">
        <v>4433</v>
      </c>
      <c r="R116" s="110">
        <v>44007</v>
      </c>
      <c r="S116" s="36" t="s">
        <v>2655</v>
      </c>
      <c r="T116" s="25" t="s">
        <v>4267</v>
      </c>
      <c r="U116" s="25" t="s">
        <v>2625</v>
      </c>
      <c r="V116" s="25" t="s">
        <v>2625</v>
      </c>
      <c r="W116" s="78">
        <v>42373</v>
      </c>
      <c r="X116" s="6"/>
      <c r="Y116" s="25" t="s">
        <v>4083</v>
      </c>
      <c r="Z116" s="25" t="s">
        <v>2653</v>
      </c>
      <c r="AA116" s="79"/>
      <c r="AB116" s="70" t="s">
        <v>42</v>
      </c>
      <c r="AC116" s="98" t="s">
        <v>4109</v>
      </c>
      <c r="AD116" s="18" t="s">
        <v>4110</v>
      </c>
      <c r="AE116" s="18">
        <v>0</v>
      </c>
      <c r="AF116" s="18" t="s">
        <v>3056</v>
      </c>
      <c r="AG116" s="53" t="s">
        <v>4101</v>
      </c>
      <c r="AH116" s="18"/>
      <c r="AI116" s="18"/>
      <c r="AJ116" s="18" t="s">
        <v>4102</v>
      </c>
      <c r="AK116" s="98" t="s">
        <v>2985</v>
      </c>
      <c r="AL116" s="18" t="s">
        <v>4079</v>
      </c>
      <c r="AM116" s="18" t="s">
        <v>4111</v>
      </c>
      <c r="AN116" s="18" t="s">
        <v>618</v>
      </c>
      <c r="AO116" s="18" t="s">
        <v>3677</v>
      </c>
      <c r="AP116" s="18" t="s">
        <v>4112</v>
      </c>
      <c r="AQ116" s="18" t="s">
        <v>4104</v>
      </c>
      <c r="AR116" s="98" t="s">
        <v>4105</v>
      </c>
      <c r="AS116" s="18" t="s">
        <v>4106</v>
      </c>
      <c r="AT116" s="18" t="s">
        <v>4113</v>
      </c>
      <c r="AU116" s="18" t="s">
        <v>4108</v>
      </c>
      <c r="AV116" s="103" t="str">
        <f t="shared" si="6"/>
        <v>ei ole korras</v>
      </c>
    </row>
    <row r="117" spans="1:48" ht="78">
      <c r="A117" s="9" t="s">
        <v>43</v>
      </c>
      <c r="B117" s="6" t="s">
        <v>4118</v>
      </c>
      <c r="C117" s="7" t="s">
        <v>1</v>
      </c>
      <c r="D117" s="23" t="s">
        <v>2651</v>
      </c>
      <c r="E117" s="8" t="s">
        <v>2159</v>
      </c>
      <c r="F117" s="6"/>
      <c r="G117" s="6"/>
      <c r="H117" s="349"/>
      <c r="I117" s="349"/>
      <c r="J117" s="23" t="s">
        <v>4037</v>
      </c>
      <c r="K117" s="30"/>
      <c r="L117" s="27" t="s">
        <v>4472</v>
      </c>
      <c r="M117" s="105"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v>
      </c>
      <c r="N117" s="105" t="s">
        <v>618</v>
      </c>
      <c r="O117" s="121" t="s">
        <v>4606</v>
      </c>
      <c r="P117" s="104" t="s">
        <v>2839</v>
      </c>
      <c r="Q117" s="104" t="s">
        <v>4486</v>
      </c>
      <c r="R117" s="110">
        <v>44007</v>
      </c>
      <c r="S117" s="36" t="s">
        <v>2661</v>
      </c>
      <c r="T117" s="25" t="s">
        <v>4267</v>
      </c>
      <c r="U117" s="25" t="s">
        <v>2625</v>
      </c>
      <c r="V117" s="25" t="s">
        <v>2625</v>
      </c>
      <c r="W117" s="78">
        <v>42005</v>
      </c>
      <c r="X117" s="6"/>
      <c r="Y117" s="25" t="s">
        <v>4083</v>
      </c>
      <c r="Z117" s="25" t="s">
        <v>2653</v>
      </c>
      <c r="AA117" s="79"/>
      <c r="AB117" s="70" t="s">
        <v>43</v>
      </c>
      <c r="AC117" s="18" t="s">
        <v>4114</v>
      </c>
      <c r="AD117" s="18" t="s">
        <v>4115</v>
      </c>
      <c r="AE117" s="18">
        <v>0</v>
      </c>
      <c r="AF117" s="18" t="s">
        <v>3056</v>
      </c>
      <c r="AG117" s="53" t="s">
        <v>4116</v>
      </c>
      <c r="AH117" s="18"/>
      <c r="AI117" s="18"/>
      <c r="AJ117" s="18" t="s">
        <v>4102</v>
      </c>
      <c r="AK117" s="18" t="s">
        <v>2985</v>
      </c>
      <c r="AL117" s="18" t="s">
        <v>4079</v>
      </c>
      <c r="AM117" s="18" t="s">
        <v>4111</v>
      </c>
      <c r="AN117" s="18" t="s">
        <v>609</v>
      </c>
      <c r="AO117" s="18" t="s">
        <v>3677</v>
      </c>
      <c r="AP117" s="18" t="s">
        <v>4117</v>
      </c>
      <c r="AQ117" s="18" t="s">
        <v>3270</v>
      </c>
      <c r="AR117" s="18" t="s">
        <v>4105</v>
      </c>
      <c r="AS117" s="18" t="s">
        <v>4106</v>
      </c>
      <c r="AT117" s="18" t="s">
        <v>4113</v>
      </c>
      <c r="AU117" s="142" t="s">
        <v>4118</v>
      </c>
      <c r="AV117" s="103" t="str">
        <f t="shared" si="6"/>
        <v>ei ole korras</v>
      </c>
    </row>
    <row r="118" spans="1:48" ht="78">
      <c r="A118" s="9" t="s">
        <v>44</v>
      </c>
      <c r="B118" s="6" t="s">
        <v>4123</v>
      </c>
      <c r="C118" s="7" t="s">
        <v>1</v>
      </c>
      <c r="D118" s="23" t="s">
        <v>2651</v>
      </c>
      <c r="E118" s="8" t="s">
        <v>2160</v>
      </c>
      <c r="F118" s="6"/>
      <c r="G118" s="6"/>
      <c r="H118" s="349"/>
      <c r="I118" s="349"/>
      <c r="J118" s="23" t="s">
        <v>4037</v>
      </c>
      <c r="K118" s="30"/>
      <c r="L118" s="27" t="s">
        <v>4472</v>
      </c>
      <c r="M118" s="105"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v>
      </c>
      <c r="N118" s="105" t="s">
        <v>618</v>
      </c>
      <c r="O118" s="121" t="s">
        <v>4606</v>
      </c>
      <c r="P118" s="104" t="s">
        <v>2839</v>
      </c>
      <c r="Q118" s="104" t="s">
        <v>4624</v>
      </c>
      <c r="R118" s="110">
        <v>44007</v>
      </c>
      <c r="S118" s="36" t="s">
        <v>2661</v>
      </c>
      <c r="T118" s="25" t="s">
        <v>4267</v>
      </c>
      <c r="U118" s="25" t="s">
        <v>2625</v>
      </c>
      <c r="V118" s="25" t="s">
        <v>2625</v>
      </c>
      <c r="W118" s="78">
        <v>42005</v>
      </c>
      <c r="X118" s="6"/>
      <c r="Y118" s="25" t="s">
        <v>4083</v>
      </c>
      <c r="Z118" s="25" t="s">
        <v>2653</v>
      </c>
      <c r="AA118" s="79"/>
      <c r="AB118" s="17" t="s">
        <v>4119</v>
      </c>
      <c r="AC118" s="18" t="s">
        <v>4120</v>
      </c>
      <c r="AD118" s="18" t="s">
        <v>4121</v>
      </c>
      <c r="AE118" s="18">
        <v>0</v>
      </c>
      <c r="AF118" s="18" t="s">
        <v>3056</v>
      </c>
      <c r="AG118" s="53" t="s">
        <v>4116</v>
      </c>
      <c r="AH118" s="18"/>
      <c r="AI118" s="18"/>
      <c r="AJ118" s="18" t="s">
        <v>4102</v>
      </c>
      <c r="AK118" s="18" t="s">
        <v>2985</v>
      </c>
      <c r="AL118" s="18" t="s">
        <v>4079</v>
      </c>
      <c r="AM118" s="18"/>
      <c r="AN118" s="18" t="s">
        <v>609</v>
      </c>
      <c r="AO118" s="18" t="s">
        <v>3677</v>
      </c>
      <c r="AP118" s="18" t="s">
        <v>4122</v>
      </c>
      <c r="AQ118" s="18" t="s">
        <v>4104</v>
      </c>
      <c r="AR118" s="18" t="s">
        <v>4105</v>
      </c>
      <c r="AS118" s="18" t="s">
        <v>4106</v>
      </c>
      <c r="AT118" s="18" t="s">
        <v>4113</v>
      </c>
      <c r="AU118" s="142" t="s">
        <v>4123</v>
      </c>
      <c r="AV118" s="103" t="str">
        <f t="shared" si="6"/>
        <v>ei ole korras</v>
      </c>
    </row>
    <row r="119" spans="1:48" ht="100">
      <c r="A119" s="9" t="s">
        <v>45</v>
      </c>
      <c r="B119" s="6" t="s">
        <v>4124</v>
      </c>
      <c r="C119" s="7" t="s">
        <v>1</v>
      </c>
      <c r="D119" s="23" t="s">
        <v>2651</v>
      </c>
      <c r="E119" s="8" t="s">
        <v>2161</v>
      </c>
      <c r="F119" s="6"/>
      <c r="G119" s="6"/>
      <c r="H119" s="349"/>
      <c r="I119" s="349"/>
      <c r="J119" s="23" t="s">
        <v>4037</v>
      </c>
      <c r="K119" s="30"/>
      <c r="L119" s="27" t="s">
        <v>4472</v>
      </c>
      <c r="M119" s="105" t="str">
        <f t="shared" si="7"/>
        <v xml:space="preserve">Loendi loomise aluseks on Riigikogu seadus "Ravimiseadus" ja sotsiaalministri määrus nr 30 "Ravimite väljakirjutamise ja apteekidest väljastamise tingimused", Vabariigi Valitsuse määrus "Retseptikeskuse asutamine ja retseptikeskuse põhimäärus".  Loendi väärtused on arutatud läbi erialaseltside ja tarkvaraarendajatega. </v>
      </c>
      <c r="N119" s="105" t="s">
        <v>618</v>
      </c>
      <c r="O119" s="121" t="s">
        <v>4606</v>
      </c>
      <c r="P119" s="104" t="s">
        <v>2839</v>
      </c>
      <c r="Q119" s="104" t="s">
        <v>4433</v>
      </c>
      <c r="R119" s="110">
        <v>44007</v>
      </c>
      <c r="S119" s="16" t="s">
        <v>2655</v>
      </c>
      <c r="T119" s="25" t="s">
        <v>4275</v>
      </c>
      <c r="U119" s="25" t="s">
        <v>2625</v>
      </c>
      <c r="V119" s="77">
        <v>0</v>
      </c>
      <c r="W119" s="78">
        <v>42375</v>
      </c>
      <c r="X119" s="125">
        <v>43195</v>
      </c>
      <c r="Y119" s="25" t="s">
        <v>4083</v>
      </c>
      <c r="Z119" s="25" t="s">
        <v>2653</v>
      </c>
      <c r="AA119" s="27" t="s">
        <v>4132</v>
      </c>
      <c r="AB119" s="17" t="s">
        <v>45</v>
      </c>
      <c r="AC119" s="18" t="s">
        <v>4125</v>
      </c>
      <c r="AD119" s="18" t="s">
        <v>4126</v>
      </c>
      <c r="AE119" s="18">
        <v>0</v>
      </c>
      <c r="AF119" s="18" t="s">
        <v>3056</v>
      </c>
      <c r="AG119" s="53" t="s">
        <v>4127</v>
      </c>
      <c r="AH119" s="18"/>
      <c r="AI119" s="19">
        <v>43195</v>
      </c>
      <c r="AJ119" s="18" t="s">
        <v>4078</v>
      </c>
      <c r="AK119" s="18"/>
      <c r="AL119" s="18" t="s">
        <v>4128</v>
      </c>
      <c r="AM119" s="18"/>
      <c r="AN119" s="18" t="s">
        <v>618</v>
      </c>
      <c r="AO119" s="18" t="s">
        <v>3677</v>
      </c>
      <c r="AP119" s="18" t="s">
        <v>4129</v>
      </c>
      <c r="AQ119" s="18" t="s">
        <v>4130</v>
      </c>
      <c r="AR119" s="18"/>
      <c r="AS119" s="18" t="s">
        <v>4086</v>
      </c>
      <c r="AT119" s="18" t="s">
        <v>4131</v>
      </c>
      <c r="AU119" s="142" t="s">
        <v>4124</v>
      </c>
      <c r="AV119" s="103" t="str">
        <f t="shared" ref="AV119:AV150" si="8">IF(W119=AG119,"korras","ei ole korras")</f>
        <v>ei ole korras</v>
      </c>
    </row>
    <row r="120" spans="1:48" ht="78">
      <c r="A120" s="9" t="s">
        <v>46</v>
      </c>
      <c r="B120" s="23" t="s">
        <v>4137</v>
      </c>
      <c r="C120" s="7" t="s">
        <v>1</v>
      </c>
      <c r="D120" s="23" t="s">
        <v>2651</v>
      </c>
      <c r="E120" s="8" t="s">
        <v>2162</v>
      </c>
      <c r="F120" s="6"/>
      <c r="G120" s="6"/>
      <c r="H120" s="349"/>
      <c r="I120" s="349"/>
      <c r="J120" s="23" t="s">
        <v>4037</v>
      </c>
      <c r="K120" s="30"/>
      <c r="L120" s="27"/>
      <c r="M120" s="114" t="s">
        <v>4456</v>
      </c>
      <c r="N120" s="105" t="s">
        <v>618</v>
      </c>
      <c r="O120" s="121" t="s">
        <v>4606</v>
      </c>
      <c r="P120" s="104" t="s">
        <v>2839</v>
      </c>
      <c r="Q120" s="25" t="s">
        <v>4486</v>
      </c>
      <c r="R120" s="110">
        <v>44007</v>
      </c>
      <c r="S120" s="16" t="s">
        <v>754</v>
      </c>
      <c r="T120" s="64" t="s">
        <v>4275</v>
      </c>
      <c r="U120" s="104" t="s">
        <v>2625</v>
      </c>
      <c r="V120" s="104" t="s">
        <v>2625</v>
      </c>
      <c r="W120" s="110">
        <v>42545</v>
      </c>
      <c r="X120" s="217"/>
      <c r="Y120" s="104" t="s">
        <v>4083</v>
      </c>
      <c r="Z120" s="104" t="s">
        <v>2653</v>
      </c>
      <c r="AA120" s="224"/>
      <c r="AB120" s="17" t="s">
        <v>46</v>
      </c>
      <c r="AC120" s="18" t="s">
        <v>4133</v>
      </c>
      <c r="AD120" s="18" t="s">
        <v>2830</v>
      </c>
      <c r="AE120" s="18">
        <v>0</v>
      </c>
      <c r="AF120" s="18" t="s">
        <v>3056</v>
      </c>
      <c r="AG120" s="53" t="s">
        <v>4134</v>
      </c>
      <c r="AH120" s="193"/>
      <c r="AI120" s="211"/>
      <c r="AJ120" s="18" t="s">
        <v>2776</v>
      </c>
      <c r="AK120" s="193"/>
      <c r="AL120" s="18"/>
      <c r="AM120" s="193"/>
      <c r="AN120" s="18" t="s">
        <v>727</v>
      </c>
      <c r="AO120" s="18" t="s">
        <v>3677</v>
      </c>
      <c r="AP120" s="18" t="s">
        <v>4135</v>
      </c>
      <c r="AQ120" s="18" t="s">
        <v>3270</v>
      </c>
      <c r="AR120" s="67" t="s">
        <v>3068</v>
      </c>
      <c r="AS120" s="18" t="s">
        <v>4086</v>
      </c>
      <c r="AT120" s="18" t="s">
        <v>4136</v>
      </c>
      <c r="AU120" s="142"/>
      <c r="AV120" s="103" t="str">
        <f t="shared" si="8"/>
        <v>ei ole korras</v>
      </c>
    </row>
    <row r="121" spans="1:48" ht="247">
      <c r="A121" s="9" t="s">
        <v>47</v>
      </c>
      <c r="B121" s="6" t="s">
        <v>830</v>
      </c>
      <c r="C121" s="7" t="s">
        <v>1</v>
      </c>
      <c r="D121" s="23" t="s">
        <v>2651</v>
      </c>
      <c r="E121" s="8" t="s">
        <v>2163</v>
      </c>
      <c r="F121" s="6"/>
      <c r="G121" s="6"/>
      <c r="H121" s="349"/>
      <c r="I121" s="349"/>
      <c r="J121" s="23" t="s">
        <v>4037</v>
      </c>
      <c r="K121" s="30"/>
      <c r="L121" s="27" t="s">
        <v>4472</v>
      </c>
      <c r="M121" s="105" t="str">
        <f t="shared" ref="M121:M131" si="9">AL121</f>
        <v>Loendi loomise aluseks oli Sotsiaalministeeriumi määrus nr 30 "Ravimite väljakirjutamise ja apteekidest väljastamise tingimused ja kord", Sotsiaalministeeriumi määrus nr 73 "Narkootiliste ja psühhotroopsete ainete meditsiinilisel ja teaduslikul eesmärgil käitlemise ning sellealase arvestuse ja aruandluse tingimused ja kord ning narkootiliste ja psühhotroopsete ainete nimekirjad", Sotsiaalministeeriumi määrus nr 120 "Eesti Haigekassa meditsiiniliste abivahendite loetelu, meditsiiniliste abivahendite loetellu kantud abivahendi eest tasu maksmise kohustuse ülevõtmise tingimused ja kord, meditsiiniliste abivahendite loetelu koostamise ja muutmise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N121" s="105" t="s">
        <v>618</v>
      </c>
      <c r="O121" s="121" t="s">
        <v>4606</v>
      </c>
      <c r="P121" s="104" t="s">
        <v>2839</v>
      </c>
      <c r="Q121" s="104" t="s">
        <v>4486</v>
      </c>
      <c r="R121" s="110">
        <v>44007</v>
      </c>
      <c r="S121" s="36" t="s">
        <v>754</v>
      </c>
      <c r="T121" s="25" t="s">
        <v>4267</v>
      </c>
      <c r="U121" s="25" t="s">
        <v>2625</v>
      </c>
      <c r="V121" s="25" t="s">
        <v>2625</v>
      </c>
      <c r="W121" s="78">
        <v>39639</v>
      </c>
      <c r="X121" s="125"/>
      <c r="Y121" s="25" t="s">
        <v>4092</v>
      </c>
      <c r="Z121" s="25" t="s">
        <v>2653</v>
      </c>
      <c r="AA121" s="79"/>
      <c r="AB121" s="17" t="s">
        <v>47</v>
      </c>
      <c r="AC121" s="98" t="s">
        <v>831</v>
      </c>
      <c r="AD121" s="18" t="s">
        <v>832</v>
      </c>
      <c r="AE121" s="18">
        <v>0</v>
      </c>
      <c r="AF121" s="18" t="s">
        <v>607</v>
      </c>
      <c r="AG121" s="53" t="s">
        <v>824</v>
      </c>
      <c r="AH121" s="19"/>
      <c r="AI121" s="19"/>
      <c r="AJ121" s="18" t="s">
        <v>785</v>
      </c>
      <c r="AK121" s="18"/>
      <c r="AL121" s="98" t="s">
        <v>833</v>
      </c>
      <c r="AM121" s="98"/>
      <c r="AN121" s="18" t="s">
        <v>618</v>
      </c>
      <c r="AO121" s="18"/>
      <c r="AP121" s="18" t="s">
        <v>834</v>
      </c>
      <c r="AQ121" s="18" t="s">
        <v>835</v>
      </c>
      <c r="AR121" s="98" t="s">
        <v>789</v>
      </c>
      <c r="AS121" s="18" t="s">
        <v>819</v>
      </c>
      <c r="AT121" s="18" t="s">
        <v>791</v>
      </c>
      <c r="AU121" s="142" t="s">
        <v>830</v>
      </c>
      <c r="AV121" s="103" t="str">
        <f t="shared" si="8"/>
        <v>ei ole korras</v>
      </c>
    </row>
    <row r="122" spans="1:48" ht="117">
      <c r="A122" s="9" t="s">
        <v>48</v>
      </c>
      <c r="B122" s="6" t="s">
        <v>836</v>
      </c>
      <c r="C122" s="7" t="s">
        <v>1</v>
      </c>
      <c r="D122" s="23" t="s">
        <v>2651</v>
      </c>
      <c r="E122" s="8" t="s">
        <v>2164</v>
      </c>
      <c r="F122" s="6"/>
      <c r="G122" s="6"/>
      <c r="H122" s="349"/>
      <c r="I122" s="349"/>
      <c r="J122" s="23" t="s">
        <v>4037</v>
      </c>
      <c r="K122" s="197"/>
      <c r="L122" s="27" t="s">
        <v>4472</v>
      </c>
      <c r="M122" s="105" t="str">
        <f t="shared" si="9"/>
        <v>Loendi loomise aluseks on Sotsiaalministeeriumi määrus nr 30 "Ravimite väljakirjutamise ja apteekidest väljastamise tingimused ja kord",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N122" s="105" t="s">
        <v>618</v>
      </c>
      <c r="O122" s="121" t="s">
        <v>4606</v>
      </c>
      <c r="P122" s="104" t="s">
        <v>2839</v>
      </c>
      <c r="Q122" s="104" t="s">
        <v>4486</v>
      </c>
      <c r="R122" s="110">
        <v>44007</v>
      </c>
      <c r="S122" s="36" t="s">
        <v>2655</v>
      </c>
      <c r="T122" s="25" t="s">
        <v>4267</v>
      </c>
      <c r="U122" s="77" t="s">
        <v>2625</v>
      </c>
      <c r="V122" s="77" t="s">
        <v>2625</v>
      </c>
      <c r="W122" s="78">
        <v>39639</v>
      </c>
      <c r="X122" s="6"/>
      <c r="Y122" s="25" t="s">
        <v>4092</v>
      </c>
      <c r="Z122" s="77" t="s">
        <v>2653</v>
      </c>
      <c r="AA122" s="79"/>
      <c r="AB122" s="17" t="s">
        <v>48</v>
      </c>
      <c r="AC122" s="98" t="s">
        <v>837</v>
      </c>
      <c r="AD122" s="18" t="s">
        <v>838</v>
      </c>
      <c r="AE122" s="18">
        <v>0</v>
      </c>
      <c r="AF122" s="18" t="s">
        <v>607</v>
      </c>
      <c r="AG122" s="53" t="s">
        <v>824</v>
      </c>
      <c r="AH122" s="19"/>
      <c r="AI122" s="19"/>
      <c r="AJ122" s="18" t="s">
        <v>785</v>
      </c>
      <c r="AK122" s="18"/>
      <c r="AL122" s="98" t="s">
        <v>839</v>
      </c>
      <c r="AM122" s="98"/>
      <c r="AN122" s="18" t="s">
        <v>618</v>
      </c>
      <c r="AO122" s="18"/>
      <c r="AP122" s="18" t="s">
        <v>840</v>
      </c>
      <c r="AQ122" s="18" t="s">
        <v>841</v>
      </c>
      <c r="AR122" s="98" t="s">
        <v>842</v>
      </c>
      <c r="AS122" s="18" t="s">
        <v>829</v>
      </c>
      <c r="AT122" s="18" t="s">
        <v>791</v>
      </c>
      <c r="AU122" s="142" t="s">
        <v>836</v>
      </c>
      <c r="AV122" s="103" t="str">
        <f t="shared" si="8"/>
        <v>ei ole korras</v>
      </c>
    </row>
    <row r="123" spans="1:48" ht="91">
      <c r="A123" s="9" t="s">
        <v>49</v>
      </c>
      <c r="B123" s="6" t="s">
        <v>843</v>
      </c>
      <c r="C123" s="7" t="s">
        <v>1</v>
      </c>
      <c r="D123" s="23" t="s">
        <v>2651</v>
      </c>
      <c r="E123" s="8" t="s">
        <v>2165</v>
      </c>
      <c r="F123" s="6"/>
      <c r="G123" s="6"/>
      <c r="H123" s="349"/>
      <c r="I123" s="349"/>
      <c r="J123" s="23" t="s">
        <v>4037</v>
      </c>
      <c r="K123" s="30"/>
      <c r="L123" s="27" t="s">
        <v>4472</v>
      </c>
      <c r="M123" s="105" t="str">
        <f t="shared" si="9"/>
        <v>Loendi loomise aluseks on analüüsidokument "Digiretsepti realiseerimine SAP platvormil" ver 7.1  ja Vabariigi Valitsuse määrus "Retseptikeskuse asutamine ja retseptikeskuse põhimäärus". Loend on kirjeldatud ka dokumendis "Digiretsepti realiseerimine SAP platvormil. Retseptikeskuse teenused ja liidestumise juhend", mis on kättesaadav RIA SVN-keskkonnas.</v>
      </c>
      <c r="N123" s="105" t="s">
        <v>618</v>
      </c>
      <c r="O123" s="104" t="s">
        <v>4606</v>
      </c>
      <c r="P123" s="104" t="s">
        <v>2839</v>
      </c>
      <c r="Q123" s="104" t="s">
        <v>4486</v>
      </c>
      <c r="R123" s="110">
        <v>44007</v>
      </c>
      <c r="S123" s="36" t="s">
        <v>754</v>
      </c>
      <c r="T123" s="25" t="s">
        <v>4267</v>
      </c>
      <c r="U123" s="77" t="s">
        <v>2625</v>
      </c>
      <c r="V123" s="77" t="s">
        <v>2625</v>
      </c>
      <c r="W123" s="78">
        <v>39639</v>
      </c>
      <c r="X123" s="125">
        <v>38882</v>
      </c>
      <c r="Y123" s="25" t="s">
        <v>3219</v>
      </c>
      <c r="Z123" s="25" t="s">
        <v>2653</v>
      </c>
      <c r="AA123" s="79"/>
      <c r="AB123" s="17" t="s">
        <v>844</v>
      </c>
      <c r="AC123" s="18" t="s">
        <v>845</v>
      </c>
      <c r="AD123" s="18" t="s">
        <v>846</v>
      </c>
      <c r="AE123" s="18">
        <v>0</v>
      </c>
      <c r="AF123" s="18" t="s">
        <v>607</v>
      </c>
      <c r="AG123" s="53" t="s">
        <v>824</v>
      </c>
      <c r="AH123" s="19"/>
      <c r="AI123" s="19"/>
      <c r="AJ123" s="18" t="s">
        <v>785</v>
      </c>
      <c r="AK123" s="98"/>
      <c r="AL123" s="18" t="s">
        <v>847</v>
      </c>
      <c r="AM123" s="98"/>
      <c r="AN123" s="18" t="s">
        <v>618</v>
      </c>
      <c r="AO123" s="18"/>
      <c r="AP123" s="18" t="s">
        <v>848</v>
      </c>
      <c r="AQ123" s="18" t="s">
        <v>849</v>
      </c>
      <c r="AR123" s="18" t="s">
        <v>850</v>
      </c>
      <c r="AS123" s="18" t="s">
        <v>819</v>
      </c>
      <c r="AT123" s="18" t="s">
        <v>791</v>
      </c>
      <c r="AU123" s="142" t="s">
        <v>843</v>
      </c>
      <c r="AV123" s="103" t="str">
        <f t="shared" si="8"/>
        <v>ei ole korras</v>
      </c>
    </row>
    <row r="124" spans="1:48" ht="143">
      <c r="A124" s="9" t="s">
        <v>50</v>
      </c>
      <c r="B124" s="6" t="s">
        <v>851</v>
      </c>
      <c r="C124" s="7" t="s">
        <v>1</v>
      </c>
      <c r="D124" s="6" t="s">
        <v>2651</v>
      </c>
      <c r="E124" s="8" t="s">
        <v>2166</v>
      </c>
      <c r="F124" s="6"/>
      <c r="G124" s="6"/>
      <c r="H124" s="349"/>
      <c r="I124" s="349"/>
      <c r="J124" s="23" t="s">
        <v>4037</v>
      </c>
      <c r="K124" s="30"/>
      <c r="L124" s="27" t="s">
        <v>4472</v>
      </c>
      <c r="M124" s="105" t="str">
        <f t="shared" si="9"/>
        <v>Loendi loomise aluseks on Ravikindlustuse seadus, Sotsiaalministeeriumi määrus nr 30 "Ravimite väljakirjutamise ja apteekidest väljastamise tingimused ja kord", Sotsiaalministeeriumi määrus nr 120 "Eesti Haigekassa ravimite loetelu",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 mis on kättesaadav RIA SVN-keskkonnas.</v>
      </c>
      <c r="N124" s="105" t="s">
        <v>618</v>
      </c>
      <c r="O124" s="121" t="s">
        <v>4606</v>
      </c>
      <c r="P124" s="104" t="s">
        <v>2839</v>
      </c>
      <c r="Q124" s="104" t="s">
        <v>4486</v>
      </c>
      <c r="R124" s="110">
        <v>44007</v>
      </c>
      <c r="S124" s="36" t="s">
        <v>754</v>
      </c>
      <c r="T124" s="25" t="s">
        <v>4267</v>
      </c>
      <c r="U124" s="77" t="s">
        <v>2625</v>
      </c>
      <c r="V124" s="77" t="s">
        <v>2625</v>
      </c>
      <c r="W124" s="78">
        <v>39639</v>
      </c>
      <c r="X124" s="125"/>
      <c r="Y124" s="25" t="s">
        <v>4092</v>
      </c>
      <c r="Z124" s="25" t="s">
        <v>2653</v>
      </c>
      <c r="AA124" s="79"/>
      <c r="AB124" s="17" t="s">
        <v>50</v>
      </c>
      <c r="AC124" s="18" t="s">
        <v>852</v>
      </c>
      <c r="AD124" s="18" t="s">
        <v>846</v>
      </c>
      <c r="AE124" s="18">
        <v>0</v>
      </c>
      <c r="AF124" s="18" t="s">
        <v>607</v>
      </c>
      <c r="AG124" s="53" t="s">
        <v>824</v>
      </c>
      <c r="AH124" s="19"/>
      <c r="AI124" s="19"/>
      <c r="AJ124" s="18" t="s">
        <v>785</v>
      </c>
      <c r="AK124" s="18"/>
      <c r="AL124" s="18" t="s">
        <v>853</v>
      </c>
      <c r="AM124" s="18"/>
      <c r="AN124" s="18" t="s">
        <v>618</v>
      </c>
      <c r="AO124" s="18"/>
      <c r="AP124" s="18" t="s">
        <v>854</v>
      </c>
      <c r="AQ124" s="18" t="s">
        <v>849</v>
      </c>
      <c r="AR124" s="18" t="s">
        <v>855</v>
      </c>
      <c r="AS124" s="18" t="s">
        <v>819</v>
      </c>
      <c r="AT124" s="18" t="s">
        <v>791</v>
      </c>
      <c r="AU124" s="142" t="s">
        <v>851</v>
      </c>
      <c r="AV124" s="103" t="str">
        <f t="shared" si="8"/>
        <v>ei ole korras</v>
      </c>
    </row>
    <row r="125" spans="1:48" ht="208">
      <c r="A125" s="9" t="s">
        <v>51</v>
      </c>
      <c r="B125" s="6" t="s">
        <v>856</v>
      </c>
      <c r="C125" s="7" t="s">
        <v>1</v>
      </c>
      <c r="D125" s="23" t="s">
        <v>2651</v>
      </c>
      <c r="E125" s="8" t="s">
        <v>2167</v>
      </c>
      <c r="F125" s="6"/>
      <c r="G125" s="6"/>
      <c r="H125" s="349"/>
      <c r="I125" s="349"/>
      <c r="J125" s="23" t="s">
        <v>4037</v>
      </c>
      <c r="K125" s="30"/>
      <c r="L125" s="27" t="s">
        <v>4472</v>
      </c>
      <c r="M125" s="105" t="str">
        <f t="shared" si="9"/>
        <v>Loendi loomise aluseks on Ravikindlustuse seadus, Sotsiaalministeeriumi määrus nr 30 "Ravimite väljakirjutamise ja apteekidest väljastamise tingimused ja kord", Sotsiaalministeeriumi määrus nr 120 "Eesti Haigekassa ravimite loetelu", Sotsiaalministeeriumi määrus nr 73 "Narkootiliste ja psühhotroopsete ainete meditsiinilisel ja teaduslikul eesmärgil käitlemise ning sellealase arvestuse ja aruandluse tingimused ja kord ning narkootiliste ja psühhotroopsete ainete nimekirjad",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N125" s="105" t="s">
        <v>618</v>
      </c>
      <c r="O125" s="104" t="s">
        <v>4606</v>
      </c>
      <c r="P125" s="104" t="s">
        <v>2839</v>
      </c>
      <c r="Q125" s="104" t="s">
        <v>4486</v>
      </c>
      <c r="R125" s="110">
        <v>44007</v>
      </c>
      <c r="S125" s="36" t="s">
        <v>754</v>
      </c>
      <c r="T125" s="25" t="s">
        <v>4275</v>
      </c>
      <c r="U125" s="77" t="s">
        <v>2625</v>
      </c>
      <c r="V125" s="77" t="s">
        <v>2625</v>
      </c>
      <c r="W125" s="78">
        <v>39639</v>
      </c>
      <c r="X125" s="125"/>
      <c r="Y125" s="25" t="s">
        <v>4092</v>
      </c>
      <c r="Z125" s="25" t="s">
        <v>2653</v>
      </c>
      <c r="AA125" s="79"/>
      <c r="AB125" s="17" t="s">
        <v>857</v>
      </c>
      <c r="AC125" s="18" t="s">
        <v>858</v>
      </c>
      <c r="AD125" s="18" t="s">
        <v>859</v>
      </c>
      <c r="AE125" s="18">
        <v>0</v>
      </c>
      <c r="AF125" s="18" t="s">
        <v>607</v>
      </c>
      <c r="AG125" s="53" t="s">
        <v>824</v>
      </c>
      <c r="AH125" s="19"/>
      <c r="AI125" s="19"/>
      <c r="AJ125" s="18" t="s">
        <v>785</v>
      </c>
      <c r="AK125" s="18"/>
      <c r="AL125" s="18" t="s">
        <v>860</v>
      </c>
      <c r="AM125" s="18"/>
      <c r="AN125" s="18" t="s">
        <v>618</v>
      </c>
      <c r="AO125" s="18"/>
      <c r="AP125" s="18" t="s">
        <v>861</v>
      </c>
      <c r="AQ125" s="18" t="s">
        <v>862</v>
      </c>
      <c r="AR125" s="18"/>
      <c r="AS125" s="18" t="s">
        <v>819</v>
      </c>
      <c r="AT125" s="18" t="s">
        <v>791</v>
      </c>
      <c r="AU125" s="142" t="s">
        <v>856</v>
      </c>
      <c r="AV125" s="103" t="str">
        <f t="shared" si="8"/>
        <v>ei ole korras</v>
      </c>
    </row>
    <row r="126" spans="1:48" ht="91">
      <c r="A126" s="9" t="s">
        <v>52</v>
      </c>
      <c r="B126" s="6" t="s">
        <v>863</v>
      </c>
      <c r="C126" s="7" t="s">
        <v>1</v>
      </c>
      <c r="D126" s="23" t="s">
        <v>2651</v>
      </c>
      <c r="E126" s="8" t="s">
        <v>2168</v>
      </c>
      <c r="F126" s="6"/>
      <c r="G126" s="6"/>
      <c r="H126" s="349"/>
      <c r="I126" s="349"/>
      <c r="J126" s="23" t="s">
        <v>4037</v>
      </c>
      <c r="K126" s="30"/>
      <c r="L126" s="27" t="s">
        <v>4472</v>
      </c>
      <c r="M126" s="105" t="str">
        <f t="shared" si="9"/>
        <v>Loendi loomise aluseks on Vabariigi Valitsuse määrus "Retseptikeskuse asutamine ja retseptikeskuse põhimäärus" ja analüüsidokument "Digiretsepti realiseerimine SAP platvormil" ver 7.1 . Loend on kirjeldatud ka dokumendis "Digiretsepti realiseerimine SAP platvormil. Retseptikeskuse teenused ja liidestumise juhend", mis on kättesaadav RIA SVN-keskkonnas.</v>
      </c>
      <c r="N126" s="105" t="s">
        <v>618</v>
      </c>
      <c r="O126" s="104" t="s">
        <v>4606</v>
      </c>
      <c r="P126" s="104" t="s">
        <v>2839</v>
      </c>
      <c r="Q126" s="104" t="s">
        <v>4486</v>
      </c>
      <c r="R126" s="110">
        <v>44007</v>
      </c>
      <c r="S126" s="36" t="s">
        <v>754</v>
      </c>
      <c r="T126" s="25" t="s">
        <v>4267</v>
      </c>
      <c r="U126" s="77" t="s">
        <v>2625</v>
      </c>
      <c r="V126" s="77" t="s">
        <v>2625</v>
      </c>
      <c r="W126" s="78">
        <v>39639</v>
      </c>
      <c r="X126" s="125"/>
      <c r="Y126" s="25" t="s">
        <v>4092</v>
      </c>
      <c r="Z126" s="25" t="s">
        <v>2653</v>
      </c>
      <c r="AA126" s="79"/>
      <c r="AB126" s="17" t="s">
        <v>52</v>
      </c>
      <c r="AC126" s="18" t="s">
        <v>864</v>
      </c>
      <c r="AD126" s="18" t="s">
        <v>865</v>
      </c>
      <c r="AE126" s="18">
        <v>0</v>
      </c>
      <c r="AF126" s="18" t="s">
        <v>607</v>
      </c>
      <c r="AG126" s="53" t="s">
        <v>824</v>
      </c>
      <c r="AH126" s="19"/>
      <c r="AI126" s="19"/>
      <c r="AJ126" s="18" t="s">
        <v>785</v>
      </c>
      <c r="AK126" s="18"/>
      <c r="AL126" s="18" t="s">
        <v>866</v>
      </c>
      <c r="AM126" s="18"/>
      <c r="AN126" s="18" t="s">
        <v>618</v>
      </c>
      <c r="AO126" s="18"/>
      <c r="AP126" s="18" t="s">
        <v>867</v>
      </c>
      <c r="AQ126" s="18" t="s">
        <v>868</v>
      </c>
      <c r="AR126" s="18" t="s">
        <v>869</v>
      </c>
      <c r="AS126" s="18" t="s">
        <v>870</v>
      </c>
      <c r="AT126" s="18" t="s">
        <v>791</v>
      </c>
      <c r="AU126" s="142" t="s">
        <v>863</v>
      </c>
      <c r="AV126" s="103" t="str">
        <f t="shared" si="8"/>
        <v>ei ole korras</v>
      </c>
    </row>
    <row r="127" spans="1:48" ht="143">
      <c r="A127" s="9" t="s">
        <v>53</v>
      </c>
      <c r="B127" s="6" t="s">
        <v>871</v>
      </c>
      <c r="C127" s="7" t="s">
        <v>1</v>
      </c>
      <c r="D127" s="6" t="s">
        <v>2651</v>
      </c>
      <c r="E127" s="8" t="s">
        <v>2169</v>
      </c>
      <c r="F127" s="6"/>
      <c r="G127" s="6"/>
      <c r="H127" s="349"/>
      <c r="I127" s="349"/>
      <c r="J127" s="23" t="s">
        <v>4037</v>
      </c>
      <c r="K127" s="30"/>
      <c r="L127" s="27" t="s">
        <v>4472</v>
      </c>
      <c r="M127" s="105" t="str">
        <f t="shared" si="9"/>
        <v>Loendi loomise aluseks oli Vabariigi Valitsuse määrus "Retseptikeskuse asutamine ja retseptikeskuse põhimäärus", analüüsidokument "Digiretsepti realiseerimine SAP platvormil" ver 7.1, "Andmekasutuse reeglid riigihanke "Digitaalse
terviseloo infosüsteemi loomine" eesmärkide saavutamiseks"  ja dokument "Digiloo, Digipildi ja Digiregistratuuri standardid" ver 2.0. Loend on kirjeldatud ka dokumendis "Digiretsepti realiseerimine SAP platvormil. Retseptikeskuse teenused ja liidestumise juhend", mis on kättesaadav RIA SVN-keskkonnas.</v>
      </c>
      <c r="N127" s="105" t="s">
        <v>618</v>
      </c>
      <c r="O127" s="104" t="s">
        <v>4606</v>
      </c>
      <c r="P127" s="104" t="s">
        <v>2839</v>
      </c>
      <c r="Q127" s="104" t="s">
        <v>4486</v>
      </c>
      <c r="R127" s="110">
        <v>44007</v>
      </c>
      <c r="S127" s="36" t="s">
        <v>754</v>
      </c>
      <c r="T127" s="25" t="s">
        <v>4275</v>
      </c>
      <c r="U127" s="77" t="s">
        <v>2625</v>
      </c>
      <c r="V127" s="77" t="s">
        <v>2625</v>
      </c>
      <c r="W127" s="78">
        <v>40179</v>
      </c>
      <c r="X127" s="125"/>
      <c r="Y127" s="25" t="s">
        <v>4092</v>
      </c>
      <c r="Z127" s="25" t="s">
        <v>2653</v>
      </c>
      <c r="AA127" s="79"/>
      <c r="AB127" s="17" t="s">
        <v>53</v>
      </c>
      <c r="AC127" s="18" t="s">
        <v>872</v>
      </c>
      <c r="AD127" s="18" t="s">
        <v>873</v>
      </c>
      <c r="AE127" s="18">
        <v>0</v>
      </c>
      <c r="AF127" s="18" t="s">
        <v>607</v>
      </c>
      <c r="AG127" s="53" t="s">
        <v>824</v>
      </c>
      <c r="AH127" s="19"/>
      <c r="AI127" s="19"/>
      <c r="AJ127" s="18" t="s">
        <v>785</v>
      </c>
      <c r="AK127" s="18"/>
      <c r="AL127" s="18" t="s">
        <v>874</v>
      </c>
      <c r="AM127" s="18"/>
      <c r="AN127" s="18" t="s">
        <v>618</v>
      </c>
      <c r="AO127" s="18"/>
      <c r="AP127" s="18" t="s">
        <v>875</v>
      </c>
      <c r="AQ127" s="18" t="s">
        <v>876</v>
      </c>
      <c r="AR127" s="18" t="s">
        <v>789</v>
      </c>
      <c r="AS127" s="18" t="s">
        <v>819</v>
      </c>
      <c r="AT127" s="18" t="s">
        <v>791</v>
      </c>
      <c r="AU127" s="142" t="s">
        <v>871</v>
      </c>
      <c r="AV127" s="103" t="str">
        <f t="shared" si="8"/>
        <v>ei ole korras</v>
      </c>
    </row>
    <row r="128" spans="1:48" ht="117">
      <c r="A128" s="9" t="s">
        <v>54</v>
      </c>
      <c r="B128" s="6" t="s">
        <v>877</v>
      </c>
      <c r="C128" s="7" t="s">
        <v>1</v>
      </c>
      <c r="D128" s="28" t="s">
        <v>3054</v>
      </c>
      <c r="E128" s="8" t="s">
        <v>2170</v>
      </c>
      <c r="F128" s="6"/>
      <c r="G128" s="6"/>
      <c r="H128" s="349"/>
      <c r="I128" s="349"/>
      <c r="J128" s="23" t="s">
        <v>4037</v>
      </c>
      <c r="K128" s="30"/>
      <c r="L128" s="61" t="s">
        <v>2723</v>
      </c>
      <c r="M128" s="105" t="str">
        <f t="shared" si="9"/>
        <v>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N128" s="105" t="s">
        <v>618</v>
      </c>
      <c r="O128" s="104" t="s">
        <v>4606</v>
      </c>
      <c r="P128" s="104" t="s">
        <v>2839</v>
      </c>
      <c r="Q128" s="104" t="s">
        <v>4451</v>
      </c>
      <c r="R128" s="110">
        <v>44007</v>
      </c>
      <c r="S128" s="16" t="s">
        <v>2661</v>
      </c>
      <c r="T128" s="25" t="s">
        <v>4270</v>
      </c>
      <c r="U128" s="77" t="s">
        <v>2625</v>
      </c>
      <c r="V128" s="77" t="s">
        <v>2625</v>
      </c>
      <c r="W128" s="78">
        <v>39639</v>
      </c>
      <c r="X128" s="6"/>
      <c r="Y128" s="25" t="s">
        <v>4092</v>
      </c>
      <c r="Z128" s="25" t="s">
        <v>2653</v>
      </c>
      <c r="AA128" s="79"/>
      <c r="AB128" s="17" t="s">
        <v>54</v>
      </c>
      <c r="AC128" s="18" t="s">
        <v>878</v>
      </c>
      <c r="AD128" s="18" t="s">
        <v>879</v>
      </c>
      <c r="AE128" s="18">
        <v>0</v>
      </c>
      <c r="AF128" s="18" t="s">
        <v>607</v>
      </c>
      <c r="AG128" s="53" t="s">
        <v>824</v>
      </c>
      <c r="AH128" s="19"/>
      <c r="AI128" s="19"/>
      <c r="AJ128" s="18" t="s">
        <v>785</v>
      </c>
      <c r="AK128" s="18"/>
      <c r="AL128" s="18" t="s">
        <v>57</v>
      </c>
      <c r="AM128" s="18"/>
      <c r="AN128" s="18" t="s">
        <v>618</v>
      </c>
      <c r="AO128" s="18"/>
      <c r="AP128" s="18" t="s">
        <v>880</v>
      </c>
      <c r="AQ128" s="18" t="s">
        <v>881</v>
      </c>
      <c r="AR128" s="18" t="s">
        <v>789</v>
      </c>
      <c r="AS128" s="18" t="s">
        <v>819</v>
      </c>
      <c r="AT128" s="18" t="s">
        <v>791</v>
      </c>
      <c r="AU128" s="142" t="s">
        <v>877</v>
      </c>
      <c r="AV128" s="103" t="str">
        <f t="shared" si="8"/>
        <v>ei ole korras</v>
      </c>
    </row>
    <row r="129" spans="1:48" ht="117">
      <c r="A129" s="9" t="s">
        <v>55</v>
      </c>
      <c r="B129" s="6" t="s">
        <v>882</v>
      </c>
      <c r="C129" s="7" t="s">
        <v>1</v>
      </c>
      <c r="D129" s="23" t="s">
        <v>2651</v>
      </c>
      <c r="E129" s="8" t="s">
        <v>2171</v>
      </c>
      <c r="F129" s="6"/>
      <c r="G129" s="6"/>
      <c r="H129" s="349"/>
      <c r="I129" s="349"/>
      <c r="J129" s="23" t="s">
        <v>4037</v>
      </c>
      <c r="K129" s="30"/>
      <c r="L129" s="27"/>
      <c r="M129" s="105" t="str">
        <f t="shared" si="9"/>
        <v>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N129" s="105" t="s">
        <v>618</v>
      </c>
      <c r="O129" s="104" t="s">
        <v>4606</v>
      </c>
      <c r="P129" s="104" t="s">
        <v>2839</v>
      </c>
      <c r="Q129" s="104" t="s">
        <v>4486</v>
      </c>
      <c r="R129" s="110">
        <v>44007</v>
      </c>
      <c r="S129" s="36" t="s">
        <v>2655</v>
      </c>
      <c r="T129" s="25" t="s">
        <v>4267</v>
      </c>
      <c r="U129" s="25" t="s">
        <v>2625</v>
      </c>
      <c r="V129" s="77">
        <v>0</v>
      </c>
      <c r="W129" s="78">
        <v>40179</v>
      </c>
      <c r="X129" s="125">
        <v>42381</v>
      </c>
      <c r="Y129" s="25" t="s">
        <v>4138</v>
      </c>
      <c r="Z129" s="77" t="s">
        <v>2653</v>
      </c>
      <c r="AA129" s="142" t="s">
        <v>4141</v>
      </c>
      <c r="AB129" s="17" t="s">
        <v>56</v>
      </c>
      <c r="AC129" s="18" t="s">
        <v>883</v>
      </c>
      <c r="AD129" s="18" t="s">
        <v>879</v>
      </c>
      <c r="AE129" s="18">
        <v>0</v>
      </c>
      <c r="AF129" s="18" t="s">
        <v>607</v>
      </c>
      <c r="AG129" s="53" t="s">
        <v>824</v>
      </c>
      <c r="AH129" s="19"/>
      <c r="AI129" s="19">
        <v>40179</v>
      </c>
      <c r="AJ129" s="18" t="s">
        <v>785</v>
      </c>
      <c r="AK129" s="18"/>
      <c r="AL129" s="18" t="s">
        <v>57</v>
      </c>
      <c r="AM129" s="18"/>
      <c r="AN129" s="18" t="s">
        <v>618</v>
      </c>
      <c r="AO129" s="18"/>
      <c r="AP129" s="18" t="s">
        <v>884</v>
      </c>
      <c r="AQ129" s="18" t="s">
        <v>881</v>
      </c>
      <c r="AR129" s="18" t="s">
        <v>789</v>
      </c>
      <c r="AS129" s="18" t="s">
        <v>819</v>
      </c>
      <c r="AT129" s="18" t="s">
        <v>885</v>
      </c>
      <c r="AU129" s="142" t="s">
        <v>886</v>
      </c>
      <c r="AV129" s="103" t="str">
        <f t="shared" si="8"/>
        <v>ei ole korras</v>
      </c>
    </row>
    <row r="130" spans="1:48" ht="117">
      <c r="A130" s="9" t="s">
        <v>58</v>
      </c>
      <c r="B130" s="6" t="s">
        <v>887</v>
      </c>
      <c r="C130" s="7" t="s">
        <v>1</v>
      </c>
      <c r="D130" s="23" t="s">
        <v>2651</v>
      </c>
      <c r="E130" s="8" t="s">
        <v>2172</v>
      </c>
      <c r="F130" s="6"/>
      <c r="G130" s="6"/>
      <c r="H130" s="349"/>
      <c r="I130" s="349"/>
      <c r="J130" s="23" t="s">
        <v>4037</v>
      </c>
      <c r="K130" s="30"/>
      <c r="L130" s="27" t="s">
        <v>4472</v>
      </c>
      <c r="M130" s="105" t="str">
        <f t="shared" si="9"/>
        <v>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N130" s="105" t="s">
        <v>618</v>
      </c>
      <c r="O130" s="104" t="s">
        <v>4606</v>
      </c>
      <c r="P130" s="104" t="s">
        <v>2839</v>
      </c>
      <c r="Q130" s="25" t="s">
        <v>4486</v>
      </c>
      <c r="R130" s="110">
        <v>44007</v>
      </c>
      <c r="S130" s="36" t="s">
        <v>2661</v>
      </c>
      <c r="T130" s="25" t="s">
        <v>4275</v>
      </c>
      <c r="U130" s="25" t="s">
        <v>2625</v>
      </c>
      <c r="V130" s="25" t="s">
        <v>2625</v>
      </c>
      <c r="W130" s="78">
        <v>40179</v>
      </c>
      <c r="X130" s="6"/>
      <c r="Y130" s="25" t="s">
        <v>4092</v>
      </c>
      <c r="Z130" s="25" t="s">
        <v>2653</v>
      </c>
      <c r="AA130" s="142"/>
      <c r="AB130" s="17" t="s">
        <v>59</v>
      </c>
      <c r="AC130" s="18" t="s">
        <v>888</v>
      </c>
      <c r="AD130" s="18" t="s">
        <v>879</v>
      </c>
      <c r="AE130" s="18">
        <v>0</v>
      </c>
      <c r="AF130" s="18" t="s">
        <v>607</v>
      </c>
      <c r="AG130" s="53" t="s">
        <v>824</v>
      </c>
      <c r="AH130" s="19"/>
      <c r="AI130" s="19">
        <v>40179</v>
      </c>
      <c r="AJ130" s="18" t="s">
        <v>785</v>
      </c>
      <c r="AK130" s="18"/>
      <c r="AL130" s="18" t="s">
        <v>57</v>
      </c>
      <c r="AM130" s="18"/>
      <c r="AN130" s="18" t="s">
        <v>618</v>
      </c>
      <c r="AO130" s="18"/>
      <c r="AP130" s="18" t="s">
        <v>889</v>
      </c>
      <c r="AQ130" s="18" t="s">
        <v>881</v>
      </c>
      <c r="AR130" s="18" t="s">
        <v>789</v>
      </c>
      <c r="AS130" s="18" t="s">
        <v>819</v>
      </c>
      <c r="AT130" s="18" t="s">
        <v>885</v>
      </c>
      <c r="AU130" s="142" t="s">
        <v>887</v>
      </c>
      <c r="AV130" s="103" t="str">
        <f t="shared" si="8"/>
        <v>ei ole korras</v>
      </c>
    </row>
    <row r="131" spans="1:48" ht="117">
      <c r="A131" s="9" t="s">
        <v>60</v>
      </c>
      <c r="B131" s="6" t="s">
        <v>4139</v>
      </c>
      <c r="C131" s="7" t="s">
        <v>1</v>
      </c>
      <c r="D131" s="23" t="s">
        <v>2651</v>
      </c>
      <c r="E131" s="8" t="s">
        <v>2173</v>
      </c>
      <c r="F131" s="6"/>
      <c r="G131" s="6"/>
      <c r="H131" s="349"/>
      <c r="I131" s="349"/>
      <c r="J131" s="23" t="s">
        <v>4037</v>
      </c>
      <c r="K131" s="30"/>
      <c r="L131" s="79"/>
      <c r="M131" s="105" t="str">
        <f t="shared" si="9"/>
        <v>Loendi loomise aluseks on Sotsiaalministeeriumi määrus nr 30 "Ravimite väljakirjutamise ja apteekidest väljastamise tingimused, Vabariigi Valitsuse määrus "Retseptikeskuse asutamine ja retseptikeskuse põhimäärus" ja analüüsidokument "Digiretsepti realiseerimine SAP platvormil" ver 7.1. Loend on kirjeldatud ka dokumendis "Digiretsepti realiseerimine SAP platvormil. Retseptikeskuse teenused ja liidestumise juhend", mis on kättesaadav RIA SVN-keskkonnas.</v>
      </c>
      <c r="N131" s="105" t="s">
        <v>618</v>
      </c>
      <c r="O131" s="104" t="s">
        <v>4606</v>
      </c>
      <c r="P131" s="104" t="s">
        <v>2839</v>
      </c>
      <c r="Q131" s="104" t="s">
        <v>4486</v>
      </c>
      <c r="R131" s="110">
        <v>44007</v>
      </c>
      <c r="S131" s="36" t="s">
        <v>2655</v>
      </c>
      <c r="T131" s="124" t="s">
        <v>4275</v>
      </c>
      <c r="U131" s="25" t="s">
        <v>2625</v>
      </c>
      <c r="V131" s="77">
        <v>0</v>
      </c>
      <c r="W131" s="78">
        <v>42381</v>
      </c>
      <c r="X131" s="125">
        <v>42496</v>
      </c>
      <c r="Y131" s="77"/>
      <c r="Z131" s="25" t="s">
        <v>2653</v>
      </c>
      <c r="AA131" s="142" t="s">
        <v>4140</v>
      </c>
      <c r="AB131" s="17" t="s">
        <v>60</v>
      </c>
      <c r="AC131" s="18" t="s">
        <v>4142</v>
      </c>
      <c r="AD131" s="18" t="s">
        <v>4143</v>
      </c>
      <c r="AE131" s="18">
        <v>0</v>
      </c>
      <c r="AF131" s="18" t="s">
        <v>3056</v>
      </c>
      <c r="AG131" s="53" t="s">
        <v>4144</v>
      </c>
      <c r="AH131" s="18"/>
      <c r="AI131" s="19">
        <v>42496</v>
      </c>
      <c r="AJ131" s="18" t="s">
        <v>785</v>
      </c>
      <c r="AK131" s="193"/>
      <c r="AL131" s="18" t="s">
        <v>57</v>
      </c>
      <c r="AM131" s="193"/>
      <c r="AN131" s="18" t="s">
        <v>618</v>
      </c>
      <c r="AO131" s="18" t="s">
        <v>3677</v>
      </c>
      <c r="AP131" s="18" t="s">
        <v>4145</v>
      </c>
      <c r="AQ131" s="18" t="s">
        <v>881</v>
      </c>
      <c r="AR131" s="193"/>
      <c r="AS131" s="18" t="s">
        <v>819</v>
      </c>
      <c r="AT131" s="18" t="s">
        <v>4146</v>
      </c>
      <c r="AU131" s="142" t="s">
        <v>4139</v>
      </c>
      <c r="AV131" s="103" t="str">
        <f t="shared" si="8"/>
        <v>ei ole korras</v>
      </c>
    </row>
    <row r="132" spans="1:48" ht="78">
      <c r="A132" s="9" t="s">
        <v>67</v>
      </c>
      <c r="B132" s="6" t="s">
        <v>1097</v>
      </c>
      <c r="C132" s="7" t="s">
        <v>1</v>
      </c>
      <c r="D132" s="23" t="s">
        <v>2651</v>
      </c>
      <c r="E132" s="8" t="s">
        <v>2179</v>
      </c>
      <c r="F132" s="6"/>
      <c r="G132" s="6"/>
      <c r="H132" s="349"/>
      <c r="I132" s="349"/>
      <c r="J132" s="23" t="s">
        <v>4037</v>
      </c>
      <c r="K132" s="30"/>
      <c r="L132" s="79"/>
      <c r="M132" s="114" t="s">
        <v>4460</v>
      </c>
      <c r="N132" s="105" t="s">
        <v>618</v>
      </c>
      <c r="O132" s="104" t="s">
        <v>4631</v>
      </c>
      <c r="P132" s="104" t="s">
        <v>2839</v>
      </c>
      <c r="Q132" s="104" t="s">
        <v>4623</v>
      </c>
      <c r="R132" s="110">
        <v>44007</v>
      </c>
      <c r="S132" s="36" t="s">
        <v>2661</v>
      </c>
      <c r="T132" s="124" t="s">
        <v>4267</v>
      </c>
      <c r="U132" s="25" t="s">
        <v>2625</v>
      </c>
      <c r="V132" s="77">
        <v>0</v>
      </c>
      <c r="W132" s="78">
        <v>39457</v>
      </c>
      <c r="X132" s="125">
        <v>43282</v>
      </c>
      <c r="Y132" s="77" t="s">
        <v>644</v>
      </c>
      <c r="Z132" s="25" t="s">
        <v>2653</v>
      </c>
      <c r="AA132" s="62" t="s">
        <v>4149</v>
      </c>
      <c r="AB132" s="17" t="s">
        <v>1098</v>
      </c>
      <c r="AC132" s="98" t="s">
        <v>1099</v>
      </c>
      <c r="AD132" s="18" t="s">
        <v>1100</v>
      </c>
      <c r="AE132" s="66">
        <v>0</v>
      </c>
      <c r="AF132" s="66" t="s">
        <v>607</v>
      </c>
      <c r="AG132" s="53">
        <v>40179</v>
      </c>
      <c r="AH132" s="238"/>
      <c r="AI132" s="19"/>
      <c r="AJ132" s="18" t="s">
        <v>648</v>
      </c>
      <c r="AK132" s="18"/>
      <c r="AL132" s="18"/>
      <c r="AM132" s="98"/>
      <c r="AN132" s="18" t="s">
        <v>609</v>
      </c>
      <c r="AO132" s="18"/>
      <c r="AP132" s="18" t="s">
        <v>1101</v>
      </c>
      <c r="AQ132" s="18" t="s">
        <v>1102</v>
      </c>
      <c r="AR132" s="98" t="s">
        <v>1103</v>
      </c>
      <c r="AS132" s="18" t="s">
        <v>1104</v>
      </c>
      <c r="AT132" s="18" t="s">
        <v>1105</v>
      </c>
      <c r="AU132" s="18" t="s">
        <v>1097</v>
      </c>
      <c r="AV132" s="103" t="str">
        <f t="shared" si="8"/>
        <v>ei ole korras</v>
      </c>
    </row>
    <row r="133" spans="1:48" ht="117.5" thickBot="1">
      <c r="A133" s="9" t="s">
        <v>70</v>
      </c>
      <c r="B133" s="6" t="s">
        <v>933</v>
      </c>
      <c r="C133" s="7" t="s">
        <v>1</v>
      </c>
      <c r="D133" s="23" t="s">
        <v>2651</v>
      </c>
      <c r="E133" s="8" t="s">
        <v>2182</v>
      </c>
      <c r="F133" s="6"/>
      <c r="G133" s="6"/>
      <c r="H133" s="349"/>
      <c r="I133" s="349"/>
      <c r="J133" s="23" t="s">
        <v>4037</v>
      </c>
      <c r="K133" s="30"/>
      <c r="L133" s="79"/>
      <c r="M133" s="311" t="s">
        <v>1172</v>
      </c>
      <c r="N133" s="104" t="s">
        <v>618</v>
      </c>
      <c r="O133" s="104" t="s">
        <v>4606</v>
      </c>
      <c r="P133" s="104" t="s">
        <v>2839</v>
      </c>
      <c r="Q133" s="104" t="s">
        <v>4488</v>
      </c>
      <c r="R133" s="110">
        <v>44007</v>
      </c>
      <c r="S133" s="16" t="s">
        <v>2661</v>
      </c>
      <c r="T133" s="124" t="s">
        <v>4270</v>
      </c>
      <c r="U133" s="25" t="s">
        <v>2625</v>
      </c>
      <c r="V133" s="25" t="s">
        <v>2625</v>
      </c>
      <c r="W133" s="78">
        <v>39233</v>
      </c>
      <c r="X133" s="6"/>
      <c r="Y133" s="77"/>
      <c r="Z133" s="25" t="s">
        <v>2653</v>
      </c>
      <c r="AA133" s="79"/>
      <c r="AB133" s="17" t="s">
        <v>934</v>
      </c>
      <c r="AC133" s="98" t="s">
        <v>935</v>
      </c>
      <c r="AD133" s="248" t="s">
        <v>936</v>
      </c>
      <c r="AE133" s="66">
        <v>0</v>
      </c>
      <c r="AF133" s="66" t="s">
        <v>607</v>
      </c>
      <c r="AG133" s="53">
        <v>39233</v>
      </c>
      <c r="AH133" s="238"/>
      <c r="AI133" s="19"/>
      <c r="AJ133" s="18" t="s">
        <v>666</v>
      </c>
      <c r="AK133" s="18"/>
      <c r="AL133" s="18"/>
      <c r="AM133" s="98"/>
      <c r="AN133" s="18" t="s">
        <v>609</v>
      </c>
      <c r="AO133" s="18"/>
      <c r="AP133" s="248" t="s">
        <v>937</v>
      </c>
      <c r="AQ133" s="248" t="s">
        <v>938</v>
      </c>
      <c r="AR133" s="98" t="s">
        <v>939</v>
      </c>
      <c r="AS133" s="248" t="s">
        <v>940</v>
      </c>
      <c r="AT133" s="248" t="s">
        <v>941</v>
      </c>
      <c r="AU133" s="279">
        <v>41</v>
      </c>
      <c r="AV133" s="103" t="str">
        <f t="shared" si="8"/>
        <v>korras</v>
      </c>
    </row>
    <row r="134" spans="1:48" ht="78">
      <c r="A134" s="9" t="s">
        <v>71</v>
      </c>
      <c r="B134" s="6" t="s">
        <v>1645</v>
      </c>
      <c r="C134" s="7" t="s">
        <v>1</v>
      </c>
      <c r="D134" s="23" t="s">
        <v>2651</v>
      </c>
      <c r="E134" s="8" t="s">
        <v>2183</v>
      </c>
      <c r="F134" s="6"/>
      <c r="G134" s="6"/>
      <c r="H134" s="349"/>
      <c r="I134" s="349"/>
      <c r="J134" s="23" t="s">
        <v>4037</v>
      </c>
      <c r="K134" s="23"/>
      <c r="L134" s="27"/>
      <c r="M134" s="104" t="s">
        <v>4430</v>
      </c>
      <c r="N134" s="25" t="s">
        <v>618</v>
      </c>
      <c r="O134" s="104" t="s">
        <v>4606</v>
      </c>
      <c r="P134" s="104" t="s">
        <v>2839</v>
      </c>
      <c r="Q134" s="104" t="s">
        <v>664</v>
      </c>
      <c r="R134" s="110">
        <v>44007</v>
      </c>
      <c r="S134" s="36" t="s">
        <v>754</v>
      </c>
      <c r="T134" s="124" t="s">
        <v>4257</v>
      </c>
      <c r="U134" s="25" t="s">
        <v>2625</v>
      </c>
      <c r="V134" s="77">
        <v>0</v>
      </c>
      <c r="W134" s="78">
        <v>42007</v>
      </c>
      <c r="X134" s="6"/>
      <c r="Y134" s="77" t="s">
        <v>4152</v>
      </c>
      <c r="Z134" s="25" t="s">
        <v>2653</v>
      </c>
      <c r="AA134" s="79"/>
      <c r="AB134" s="70" t="s">
        <v>2692</v>
      </c>
      <c r="AC134" s="18"/>
      <c r="AD134" s="18"/>
      <c r="AE134" s="66"/>
      <c r="AF134" s="66"/>
      <c r="AG134" s="53"/>
      <c r="AH134" s="19"/>
      <c r="AI134" s="19"/>
      <c r="AJ134" s="18"/>
      <c r="AK134" s="18"/>
      <c r="AL134" s="18"/>
      <c r="AM134" s="18"/>
      <c r="AN134" s="18"/>
      <c r="AO134" s="18"/>
      <c r="AP134" s="18"/>
      <c r="AQ134" s="18"/>
      <c r="AR134" s="18"/>
      <c r="AS134" s="18"/>
      <c r="AT134" s="18"/>
      <c r="AU134" s="142"/>
      <c r="AV134" s="103" t="str">
        <f t="shared" si="8"/>
        <v>ei ole korras</v>
      </c>
    </row>
    <row r="135" spans="1:48" ht="78">
      <c r="A135" s="9" t="s">
        <v>72</v>
      </c>
      <c r="B135" s="6" t="s">
        <v>942</v>
      </c>
      <c r="C135" s="7" t="s">
        <v>1</v>
      </c>
      <c r="D135" s="23" t="s">
        <v>2651</v>
      </c>
      <c r="E135" s="8" t="s">
        <v>2184</v>
      </c>
      <c r="F135" s="6"/>
      <c r="G135" s="6"/>
      <c r="H135" s="349"/>
      <c r="I135" s="349"/>
      <c r="J135" s="23" t="s">
        <v>4037</v>
      </c>
      <c r="K135" s="30"/>
      <c r="L135" s="27"/>
      <c r="M135" s="121" t="str">
        <f>AL135</f>
        <v>Loendi loomise aluseks on  Eesti Ortodontide Seltsi ja Eesti Hambaarstide Liidu otsus.</v>
      </c>
      <c r="N135" s="104" t="s">
        <v>618</v>
      </c>
      <c r="O135" s="104" t="s">
        <v>4606</v>
      </c>
      <c r="P135" s="104" t="s">
        <v>2839</v>
      </c>
      <c r="Q135" s="104" t="s">
        <v>4433</v>
      </c>
      <c r="R135" s="110">
        <v>44007</v>
      </c>
      <c r="S135" s="36" t="s">
        <v>754</v>
      </c>
      <c r="T135" s="124" t="s">
        <v>4257</v>
      </c>
      <c r="U135" s="25" t="s">
        <v>2625</v>
      </c>
      <c r="V135" s="77">
        <v>0</v>
      </c>
      <c r="W135" s="78">
        <v>41275</v>
      </c>
      <c r="X135" s="6"/>
      <c r="Y135" s="77" t="s">
        <v>4152</v>
      </c>
      <c r="Z135" s="25" t="s">
        <v>2653</v>
      </c>
      <c r="AA135" s="79"/>
      <c r="AB135" s="17" t="s">
        <v>943</v>
      </c>
      <c r="AC135" s="98" t="s">
        <v>944</v>
      </c>
      <c r="AD135" s="18" t="s">
        <v>635</v>
      </c>
      <c r="AE135" s="18">
        <v>0</v>
      </c>
      <c r="AF135" s="18" t="s">
        <v>607</v>
      </c>
      <c r="AG135" s="53">
        <v>40909</v>
      </c>
      <c r="AH135" s="19"/>
      <c r="AI135" s="238"/>
      <c r="AJ135" s="18" t="s">
        <v>636</v>
      </c>
      <c r="AK135" s="18"/>
      <c r="AL135" s="18" t="s">
        <v>945</v>
      </c>
      <c r="AM135" s="98"/>
      <c r="AN135" s="18" t="s">
        <v>618</v>
      </c>
      <c r="AO135" s="18"/>
      <c r="AP135" s="18" t="s">
        <v>946</v>
      </c>
      <c r="AQ135" s="18" t="s">
        <v>947</v>
      </c>
      <c r="AR135" s="98" t="s">
        <v>948</v>
      </c>
      <c r="AS135" s="18" t="s">
        <v>949</v>
      </c>
      <c r="AT135" s="18" t="s">
        <v>716</v>
      </c>
      <c r="AU135" s="142" t="s">
        <v>950</v>
      </c>
      <c r="AV135" s="103" t="str">
        <f t="shared" si="8"/>
        <v>ei ole korras</v>
      </c>
    </row>
    <row r="136" spans="1:48" ht="104">
      <c r="A136" s="9" t="s">
        <v>73</v>
      </c>
      <c r="B136" s="6" t="s">
        <v>4159</v>
      </c>
      <c r="C136" s="7" t="s">
        <v>1</v>
      </c>
      <c r="D136" s="28" t="s">
        <v>3054</v>
      </c>
      <c r="E136" s="8" t="s">
        <v>2185</v>
      </c>
      <c r="F136" s="6"/>
      <c r="G136" s="6"/>
      <c r="H136" s="349"/>
      <c r="I136" s="349"/>
      <c r="J136" s="23" t="s">
        <v>4037</v>
      </c>
      <c r="K136" s="30"/>
      <c r="L136" s="79"/>
      <c r="M136" s="105"/>
      <c r="N136" s="104" t="s">
        <v>618</v>
      </c>
      <c r="O136" s="104" t="s">
        <v>4606</v>
      </c>
      <c r="P136" s="104" t="s">
        <v>2839</v>
      </c>
      <c r="Q136" s="106" t="s">
        <v>4585</v>
      </c>
      <c r="R136" s="110">
        <v>44007</v>
      </c>
      <c r="S136" s="36" t="s">
        <v>2661</v>
      </c>
      <c r="T136" s="124" t="s">
        <v>4257</v>
      </c>
      <c r="U136" s="77" t="s">
        <v>2653</v>
      </c>
      <c r="V136" s="77">
        <v>2</v>
      </c>
      <c r="W136" s="78">
        <v>41821</v>
      </c>
      <c r="X136" s="6"/>
      <c r="Y136" s="77" t="s">
        <v>2807</v>
      </c>
      <c r="Z136" s="25" t="s">
        <v>2653</v>
      </c>
      <c r="AA136" s="79" t="s">
        <v>3415</v>
      </c>
      <c r="AB136" s="17" t="s">
        <v>73</v>
      </c>
      <c r="AC136" s="98" t="s">
        <v>4153</v>
      </c>
      <c r="AD136" s="18" t="s">
        <v>4154</v>
      </c>
      <c r="AE136" s="18">
        <v>2</v>
      </c>
      <c r="AF136" s="18" t="s">
        <v>3056</v>
      </c>
      <c r="AG136" s="53">
        <v>41821</v>
      </c>
      <c r="AH136" s="18"/>
      <c r="AI136" s="98"/>
      <c r="AJ136" s="18" t="s">
        <v>666</v>
      </c>
      <c r="AK136" s="193"/>
      <c r="AL136" s="18" t="s">
        <v>4155</v>
      </c>
      <c r="AM136" s="98"/>
      <c r="AN136" s="18" t="s">
        <v>609</v>
      </c>
      <c r="AO136" s="161"/>
      <c r="AP136" s="18" t="s">
        <v>4156</v>
      </c>
      <c r="AQ136" s="18" t="s">
        <v>4157</v>
      </c>
      <c r="AR136" s="98" t="s">
        <v>4158</v>
      </c>
      <c r="AS136" s="18" t="s">
        <v>3030</v>
      </c>
      <c r="AT136" s="18" t="s">
        <v>2807</v>
      </c>
      <c r="AU136" s="142" t="s">
        <v>4159</v>
      </c>
      <c r="AV136" s="103" t="str">
        <f t="shared" si="8"/>
        <v>korras</v>
      </c>
    </row>
    <row r="137" spans="1:48" ht="130">
      <c r="A137" s="9" t="s">
        <v>4287</v>
      </c>
      <c r="B137" s="6" t="s">
        <v>4288</v>
      </c>
      <c r="C137" s="7" t="s">
        <v>4345</v>
      </c>
      <c r="D137" s="23" t="s">
        <v>2651</v>
      </c>
      <c r="E137" s="8" t="s">
        <v>4357</v>
      </c>
      <c r="F137" s="6"/>
      <c r="G137" s="6"/>
      <c r="H137" s="349"/>
      <c r="I137" s="349"/>
      <c r="J137" s="6"/>
      <c r="K137" s="31"/>
      <c r="L137" s="79"/>
      <c r="M137" s="104" t="s">
        <v>4430</v>
      </c>
      <c r="N137" s="105" t="s">
        <v>618</v>
      </c>
      <c r="O137" s="104" t="s">
        <v>4432</v>
      </c>
      <c r="P137" s="104" t="s">
        <v>2839</v>
      </c>
      <c r="Q137" s="104" t="s">
        <v>4433</v>
      </c>
      <c r="R137" s="110">
        <v>44007</v>
      </c>
      <c r="S137" s="36" t="s">
        <v>754</v>
      </c>
      <c r="T137" s="25" t="s">
        <v>4275</v>
      </c>
      <c r="U137" s="77" t="s">
        <v>2653</v>
      </c>
      <c r="V137" s="77">
        <v>1</v>
      </c>
      <c r="W137" s="78">
        <v>43601</v>
      </c>
      <c r="X137" s="6"/>
      <c r="Y137" s="25" t="s">
        <v>664</v>
      </c>
      <c r="Z137" s="77" t="s">
        <v>2653</v>
      </c>
      <c r="AA137" s="27" t="s">
        <v>664</v>
      </c>
      <c r="AB137" s="234" t="s">
        <v>4287</v>
      </c>
      <c r="AC137" s="86"/>
      <c r="AD137" s="243" t="s">
        <v>4495</v>
      </c>
      <c r="AE137" s="288">
        <v>1</v>
      </c>
      <c r="AF137" s="243" t="s">
        <v>3056</v>
      </c>
      <c r="AG137" s="53">
        <v>43601</v>
      </c>
      <c r="AH137" s="291"/>
      <c r="AI137" s="193"/>
      <c r="AJ137" s="164" t="s">
        <v>4496</v>
      </c>
      <c r="AK137" s="193"/>
      <c r="AL137" s="164"/>
      <c r="AM137" s="193"/>
      <c r="AN137" s="18" t="s">
        <v>618</v>
      </c>
      <c r="AO137" s="18" t="s">
        <v>3677</v>
      </c>
      <c r="AP137" s="18" t="s">
        <v>4501</v>
      </c>
      <c r="AQ137" s="18" t="s">
        <v>4502</v>
      </c>
      <c r="AR137" s="193"/>
      <c r="AS137" s="18" t="s">
        <v>4503</v>
      </c>
      <c r="AT137" s="18" t="s">
        <v>4685</v>
      </c>
      <c r="AU137" s="275" t="s">
        <v>4288</v>
      </c>
      <c r="AV137" s="103" t="str">
        <f t="shared" si="8"/>
        <v>korras</v>
      </c>
    </row>
    <row r="138" spans="1:48" ht="39">
      <c r="A138" s="9" t="s">
        <v>76</v>
      </c>
      <c r="B138" s="6" t="s">
        <v>956</v>
      </c>
      <c r="C138" s="7" t="s">
        <v>1</v>
      </c>
      <c r="D138" s="23" t="s">
        <v>2651</v>
      </c>
      <c r="E138" s="8" t="s">
        <v>2188</v>
      </c>
      <c r="F138" s="6"/>
      <c r="G138" s="6"/>
      <c r="H138" s="349"/>
      <c r="I138" s="349"/>
      <c r="J138" s="23" t="s">
        <v>4037</v>
      </c>
      <c r="K138" s="30"/>
      <c r="L138" s="79"/>
      <c r="M138" s="114" t="s">
        <v>4452</v>
      </c>
      <c r="N138" s="104" t="s">
        <v>618</v>
      </c>
      <c r="O138" s="104" t="s">
        <v>4647</v>
      </c>
      <c r="P138" s="104" t="s">
        <v>4083</v>
      </c>
      <c r="Q138" s="104" t="s">
        <v>664</v>
      </c>
      <c r="R138" s="110">
        <v>44007</v>
      </c>
      <c r="S138" s="36" t="s">
        <v>2661</v>
      </c>
      <c r="T138" s="209" t="s">
        <v>3995</v>
      </c>
      <c r="U138" s="209"/>
      <c r="V138" s="209"/>
      <c r="W138" s="209"/>
      <c r="X138" s="219">
        <v>43920</v>
      </c>
      <c r="Y138" s="209"/>
      <c r="Z138" s="209"/>
      <c r="AA138" s="225"/>
      <c r="AB138" s="70" t="s">
        <v>2692</v>
      </c>
      <c r="AC138" s="18"/>
      <c r="AD138" s="18"/>
      <c r="AE138" s="18"/>
      <c r="AF138" s="18"/>
      <c r="AG138" s="53"/>
      <c r="AH138" s="19"/>
      <c r="AI138" s="19"/>
      <c r="AJ138" s="18"/>
      <c r="AK138" s="18"/>
      <c r="AL138" s="18"/>
      <c r="AM138" s="18"/>
      <c r="AN138" s="18"/>
      <c r="AO138" s="18"/>
      <c r="AP138" s="18"/>
      <c r="AQ138" s="18"/>
      <c r="AR138" s="18"/>
      <c r="AS138" s="18"/>
      <c r="AT138" s="18"/>
      <c r="AU138" s="142"/>
      <c r="AV138" s="103" t="str">
        <f t="shared" si="8"/>
        <v>korras</v>
      </c>
    </row>
    <row r="139" spans="1:48" ht="169">
      <c r="A139" s="9" t="s">
        <v>79</v>
      </c>
      <c r="B139" s="6" t="s">
        <v>965</v>
      </c>
      <c r="C139" s="7" t="s">
        <v>1</v>
      </c>
      <c r="D139" s="23" t="s">
        <v>2651</v>
      </c>
      <c r="E139" s="8" t="s">
        <v>2190</v>
      </c>
      <c r="F139" s="6"/>
      <c r="G139" s="6"/>
      <c r="H139" s="349"/>
      <c r="I139" s="349"/>
      <c r="J139" s="23" t="s">
        <v>4037</v>
      </c>
      <c r="K139" s="30"/>
      <c r="L139" s="79"/>
      <c r="M139" s="105"/>
      <c r="N139" s="104" t="s">
        <v>618</v>
      </c>
      <c r="O139" s="104" t="s">
        <v>4606</v>
      </c>
      <c r="P139" s="104" t="s">
        <v>2839</v>
      </c>
      <c r="Q139" s="106" t="s">
        <v>4585</v>
      </c>
      <c r="R139" s="110">
        <v>44007</v>
      </c>
      <c r="S139" s="36" t="s">
        <v>754</v>
      </c>
      <c r="T139" s="124" t="s">
        <v>4257</v>
      </c>
      <c r="U139" s="25" t="s">
        <v>2653</v>
      </c>
      <c r="V139" s="77">
        <v>1</v>
      </c>
      <c r="W139" s="78">
        <v>39233</v>
      </c>
      <c r="X139" s="6"/>
      <c r="Y139" s="77"/>
      <c r="Z139" s="25" t="s">
        <v>2653</v>
      </c>
      <c r="AA139" s="27" t="s">
        <v>4173</v>
      </c>
      <c r="AB139" s="17" t="s">
        <v>79</v>
      </c>
      <c r="AC139" s="18" t="s">
        <v>966</v>
      </c>
      <c r="AD139" s="18" t="s">
        <v>967</v>
      </c>
      <c r="AE139" s="18">
        <v>1</v>
      </c>
      <c r="AF139" s="18" t="s">
        <v>607</v>
      </c>
      <c r="AG139" s="53">
        <v>39233</v>
      </c>
      <c r="AH139" s="19"/>
      <c r="AI139" s="19" t="s">
        <v>666</v>
      </c>
      <c r="AJ139" s="18"/>
      <c r="AK139" s="18"/>
      <c r="AL139" s="18" t="s">
        <v>968</v>
      </c>
      <c r="AM139" s="18"/>
      <c r="AN139" s="18" t="s">
        <v>609</v>
      </c>
      <c r="AO139" s="18"/>
      <c r="AP139" s="18" t="s">
        <v>969</v>
      </c>
      <c r="AQ139" s="18" t="s">
        <v>970</v>
      </c>
      <c r="AR139" s="18" t="s">
        <v>971</v>
      </c>
      <c r="AS139" s="18" t="s">
        <v>972</v>
      </c>
      <c r="AT139" s="18" t="s">
        <v>653</v>
      </c>
      <c r="AU139" s="142">
        <v>2</v>
      </c>
      <c r="AV139" s="103" t="str">
        <f t="shared" si="8"/>
        <v>korras</v>
      </c>
    </row>
    <row r="140" spans="1:48" ht="156">
      <c r="A140" s="9" t="s">
        <v>80</v>
      </c>
      <c r="B140" s="166" t="s">
        <v>664</v>
      </c>
      <c r="C140" s="7" t="s">
        <v>1</v>
      </c>
      <c r="D140" s="23" t="s">
        <v>2651</v>
      </c>
      <c r="E140" s="8" t="s">
        <v>2191</v>
      </c>
      <c r="F140" s="6"/>
      <c r="G140" s="6"/>
      <c r="H140" s="349"/>
      <c r="I140" s="349"/>
      <c r="J140" s="23" t="s">
        <v>4037</v>
      </c>
      <c r="K140" s="30"/>
      <c r="L140" s="79"/>
      <c r="M140" s="105" t="str">
        <f>AL140</f>
        <v>eTõendi  töögrupi poolt väljatöötatud loend</v>
      </c>
      <c r="N140" s="105" t="s">
        <v>618</v>
      </c>
      <c r="O140" s="104" t="s">
        <v>4606</v>
      </c>
      <c r="P140" s="105" t="s">
        <v>2839</v>
      </c>
      <c r="Q140" s="104" t="s">
        <v>4653</v>
      </c>
      <c r="R140" s="110">
        <v>44007</v>
      </c>
      <c r="S140" s="36" t="s">
        <v>2661</v>
      </c>
      <c r="T140" s="124" t="s">
        <v>4267</v>
      </c>
      <c r="U140" s="25" t="s">
        <v>2625</v>
      </c>
      <c r="V140" s="25" t="s">
        <v>2625</v>
      </c>
      <c r="W140" s="78">
        <v>41640</v>
      </c>
      <c r="X140" s="6"/>
      <c r="Y140" s="25" t="s">
        <v>2729</v>
      </c>
      <c r="Z140" s="25" t="s">
        <v>2653</v>
      </c>
      <c r="AA140" s="79"/>
      <c r="AB140" s="17" t="s">
        <v>80</v>
      </c>
      <c r="AC140" s="18" t="s">
        <v>4174</v>
      </c>
      <c r="AD140" s="18" t="s">
        <v>4175</v>
      </c>
      <c r="AE140" s="34">
        <v>0</v>
      </c>
      <c r="AF140" s="34" t="s">
        <v>607</v>
      </c>
      <c r="AG140" s="53">
        <v>41640</v>
      </c>
      <c r="AH140" s="34"/>
      <c r="AI140" s="34"/>
      <c r="AJ140" s="34" t="s">
        <v>666</v>
      </c>
      <c r="AK140" s="254"/>
      <c r="AL140" s="34" t="s">
        <v>3222</v>
      </c>
      <c r="AM140" s="34" t="s">
        <v>411</v>
      </c>
      <c r="AN140" s="34" t="s">
        <v>618</v>
      </c>
      <c r="AO140" s="34" t="s">
        <v>3677</v>
      </c>
      <c r="AP140" s="34" t="s">
        <v>4176</v>
      </c>
      <c r="AQ140" s="34" t="s">
        <v>3372</v>
      </c>
      <c r="AR140" s="34" t="s">
        <v>4177</v>
      </c>
      <c r="AS140" s="34" t="s">
        <v>4178</v>
      </c>
      <c r="AT140" s="259" t="s">
        <v>3003</v>
      </c>
      <c r="AU140" s="147" t="s">
        <v>4179</v>
      </c>
      <c r="AV140" s="103" t="str">
        <f t="shared" si="8"/>
        <v>korras</v>
      </c>
    </row>
    <row r="141" spans="1:48" ht="156">
      <c r="A141" s="9" t="s">
        <v>81</v>
      </c>
      <c r="B141" s="166" t="s">
        <v>664</v>
      </c>
      <c r="C141" s="7" t="s">
        <v>1</v>
      </c>
      <c r="D141" s="23" t="s">
        <v>2651</v>
      </c>
      <c r="E141" s="8" t="s">
        <v>2192</v>
      </c>
      <c r="F141" s="191"/>
      <c r="G141" s="191"/>
      <c r="H141" s="352"/>
      <c r="I141" s="352"/>
      <c r="J141" s="23" t="s">
        <v>4037</v>
      </c>
      <c r="K141" s="30"/>
      <c r="L141" s="79"/>
      <c r="M141" s="205" t="str">
        <f>AL141</f>
        <v>eTõendi  töögrupi poolt väljatöötatud loend</v>
      </c>
      <c r="N141" s="105" t="s">
        <v>618</v>
      </c>
      <c r="O141" s="104" t="s">
        <v>4606</v>
      </c>
      <c r="P141" s="105" t="s">
        <v>2839</v>
      </c>
      <c r="Q141" s="104" t="s">
        <v>4653</v>
      </c>
      <c r="R141" s="110">
        <v>44007</v>
      </c>
      <c r="S141" s="36" t="s">
        <v>2661</v>
      </c>
      <c r="T141" s="124" t="s">
        <v>4267</v>
      </c>
      <c r="U141" s="25" t="s">
        <v>2625</v>
      </c>
      <c r="V141" s="25" t="s">
        <v>2625</v>
      </c>
      <c r="W141" s="78">
        <v>41640</v>
      </c>
      <c r="X141" s="6"/>
      <c r="Y141" s="25" t="s">
        <v>2729</v>
      </c>
      <c r="Z141" s="25" t="s">
        <v>2653</v>
      </c>
      <c r="AA141" s="79"/>
      <c r="AB141" s="17" t="s">
        <v>81</v>
      </c>
      <c r="AC141" s="18" t="s">
        <v>4180</v>
      </c>
      <c r="AD141" s="247" t="s">
        <v>4175</v>
      </c>
      <c r="AE141" s="176">
        <v>0</v>
      </c>
      <c r="AF141" s="176" t="s">
        <v>607</v>
      </c>
      <c r="AG141" s="179">
        <v>41640</v>
      </c>
      <c r="AH141" s="176"/>
      <c r="AI141" s="176"/>
      <c r="AJ141" s="176" t="s">
        <v>666</v>
      </c>
      <c r="AK141" s="255"/>
      <c r="AL141" s="176" t="s">
        <v>3222</v>
      </c>
      <c r="AM141" s="176" t="s">
        <v>411</v>
      </c>
      <c r="AN141" s="176" t="s">
        <v>618</v>
      </c>
      <c r="AO141" s="176" t="s">
        <v>3677</v>
      </c>
      <c r="AP141" s="176" t="s">
        <v>4176</v>
      </c>
      <c r="AQ141" s="176" t="s">
        <v>3372</v>
      </c>
      <c r="AR141" s="176" t="s">
        <v>4181</v>
      </c>
      <c r="AS141" s="176" t="s">
        <v>4182</v>
      </c>
      <c r="AT141" s="336" t="s">
        <v>3003</v>
      </c>
      <c r="AU141" s="176" t="s">
        <v>4183</v>
      </c>
      <c r="AV141" s="103" t="str">
        <f t="shared" si="8"/>
        <v>korras</v>
      </c>
    </row>
    <row r="142" spans="1:48" ht="156">
      <c r="A142" s="9" t="s">
        <v>82</v>
      </c>
      <c r="B142" s="166" t="s">
        <v>664</v>
      </c>
      <c r="C142" s="7" t="s">
        <v>1</v>
      </c>
      <c r="D142" s="23" t="s">
        <v>2651</v>
      </c>
      <c r="E142" s="8" t="s">
        <v>2193</v>
      </c>
      <c r="F142" s="6"/>
      <c r="G142" s="6"/>
      <c r="H142" s="349"/>
      <c r="I142" s="349"/>
      <c r="J142" s="23" t="s">
        <v>4037</v>
      </c>
      <c r="K142" s="30"/>
      <c r="L142" s="79"/>
      <c r="M142" s="105" t="str">
        <f>AL142</f>
        <v>eTõendi  töögrupi poolt väljatöötatud loend</v>
      </c>
      <c r="N142" s="105" t="s">
        <v>618</v>
      </c>
      <c r="O142" s="104" t="s">
        <v>4606</v>
      </c>
      <c r="P142" s="105" t="s">
        <v>2839</v>
      </c>
      <c r="Q142" s="104" t="s">
        <v>4653</v>
      </c>
      <c r="R142" s="110">
        <v>44007</v>
      </c>
      <c r="S142" s="36" t="s">
        <v>2661</v>
      </c>
      <c r="T142" s="124" t="s">
        <v>4267</v>
      </c>
      <c r="U142" s="25" t="s">
        <v>2625</v>
      </c>
      <c r="V142" s="25" t="s">
        <v>2625</v>
      </c>
      <c r="W142" s="78">
        <v>41640</v>
      </c>
      <c r="X142" s="6"/>
      <c r="Y142" s="25" t="s">
        <v>2729</v>
      </c>
      <c r="Z142" s="25" t="s">
        <v>2653</v>
      </c>
      <c r="AA142" s="79"/>
      <c r="AB142" s="17" t="s">
        <v>82</v>
      </c>
      <c r="AC142" s="18" t="s">
        <v>3369</v>
      </c>
      <c r="AD142" s="18" t="s">
        <v>4175</v>
      </c>
      <c r="AE142" s="96">
        <v>0</v>
      </c>
      <c r="AF142" s="96" t="s">
        <v>607</v>
      </c>
      <c r="AG142" s="53">
        <v>41640</v>
      </c>
      <c r="AH142" s="96"/>
      <c r="AI142" s="96"/>
      <c r="AJ142" s="96" t="s">
        <v>666</v>
      </c>
      <c r="AK142" s="331"/>
      <c r="AL142" s="96" t="s">
        <v>3222</v>
      </c>
      <c r="AM142" s="96" t="s">
        <v>411</v>
      </c>
      <c r="AN142" s="96" t="s">
        <v>618</v>
      </c>
      <c r="AO142" s="96" t="s">
        <v>3677</v>
      </c>
      <c r="AP142" s="332" t="s">
        <v>4184</v>
      </c>
      <c r="AQ142" s="96" t="s">
        <v>3372</v>
      </c>
      <c r="AR142" s="332" t="s">
        <v>4185</v>
      </c>
      <c r="AS142" s="96" t="s">
        <v>4186</v>
      </c>
      <c r="AT142" s="332" t="s">
        <v>3003</v>
      </c>
      <c r="AU142" s="175" t="s">
        <v>3375</v>
      </c>
      <c r="AV142" s="103" t="str">
        <f t="shared" si="8"/>
        <v>korras</v>
      </c>
    </row>
    <row r="143" spans="1:48" ht="156">
      <c r="A143" s="9" t="s">
        <v>83</v>
      </c>
      <c r="B143" s="166" t="s">
        <v>664</v>
      </c>
      <c r="C143" s="7" t="s">
        <v>1</v>
      </c>
      <c r="D143" s="23" t="s">
        <v>2651</v>
      </c>
      <c r="E143" s="8" t="s">
        <v>2194</v>
      </c>
      <c r="F143" s="6"/>
      <c r="G143" s="6"/>
      <c r="H143" s="349"/>
      <c r="I143" s="349"/>
      <c r="J143" s="23" t="s">
        <v>4037</v>
      </c>
      <c r="K143" s="30"/>
      <c r="L143" s="79"/>
      <c r="M143" s="105" t="str">
        <f>AL143</f>
        <v>eTõendi  töögrupi poolt väljatöötatud loend</v>
      </c>
      <c r="N143" s="105" t="s">
        <v>618</v>
      </c>
      <c r="O143" s="104" t="s">
        <v>4606</v>
      </c>
      <c r="P143" s="105" t="s">
        <v>2839</v>
      </c>
      <c r="Q143" s="104" t="s">
        <v>4653</v>
      </c>
      <c r="R143" s="110">
        <v>44007</v>
      </c>
      <c r="S143" s="36" t="s">
        <v>2661</v>
      </c>
      <c r="T143" s="124" t="s">
        <v>4267</v>
      </c>
      <c r="U143" s="25" t="s">
        <v>2625</v>
      </c>
      <c r="V143" s="25" t="s">
        <v>2625</v>
      </c>
      <c r="W143" s="78">
        <v>41640</v>
      </c>
      <c r="X143" s="6"/>
      <c r="Y143" s="25" t="s">
        <v>2729</v>
      </c>
      <c r="Z143" s="25" t="s">
        <v>2653</v>
      </c>
      <c r="AA143" s="79"/>
      <c r="AB143" s="17" t="s">
        <v>83</v>
      </c>
      <c r="AC143" s="18" t="s">
        <v>4187</v>
      </c>
      <c r="AD143" s="18" t="s">
        <v>4175</v>
      </c>
      <c r="AE143" s="18">
        <v>0</v>
      </c>
      <c r="AF143" s="18" t="s">
        <v>607</v>
      </c>
      <c r="AG143" s="53">
        <v>41640</v>
      </c>
      <c r="AH143" s="18"/>
      <c r="AI143" s="18"/>
      <c r="AJ143" s="18" t="s">
        <v>666</v>
      </c>
      <c r="AK143" s="193"/>
      <c r="AL143" s="18" t="s">
        <v>3222</v>
      </c>
      <c r="AM143" s="18" t="s">
        <v>411</v>
      </c>
      <c r="AN143" s="18" t="s">
        <v>618</v>
      </c>
      <c r="AO143" s="18" t="s">
        <v>3677</v>
      </c>
      <c r="AP143" s="69" t="s">
        <v>4184</v>
      </c>
      <c r="AQ143" s="18" t="s">
        <v>3372</v>
      </c>
      <c r="AR143" s="69" t="s">
        <v>4188</v>
      </c>
      <c r="AS143" s="18" t="s">
        <v>4178</v>
      </c>
      <c r="AT143" s="69" t="s">
        <v>3003</v>
      </c>
      <c r="AU143" s="142" t="s">
        <v>4189</v>
      </c>
      <c r="AV143" s="103" t="str">
        <f t="shared" si="8"/>
        <v>korras</v>
      </c>
    </row>
    <row r="144" spans="1:48" ht="156">
      <c r="A144" s="9" t="s">
        <v>84</v>
      </c>
      <c r="B144" s="166" t="s">
        <v>664</v>
      </c>
      <c r="C144" s="7" t="s">
        <v>1</v>
      </c>
      <c r="D144" s="23" t="s">
        <v>2651</v>
      </c>
      <c r="E144" s="8" t="s">
        <v>2195</v>
      </c>
      <c r="F144" s="6"/>
      <c r="G144" s="6"/>
      <c r="H144" s="349"/>
      <c r="I144" s="349"/>
      <c r="J144" s="23" t="s">
        <v>4037</v>
      </c>
      <c r="K144" s="30"/>
      <c r="L144" s="79"/>
      <c r="M144" s="105" t="str">
        <f>AL144</f>
        <v>eTõendi  töögrupi poolt väljatöötatud loend</v>
      </c>
      <c r="N144" s="105" t="s">
        <v>618</v>
      </c>
      <c r="O144" s="104" t="s">
        <v>4606</v>
      </c>
      <c r="P144" s="105" t="s">
        <v>2839</v>
      </c>
      <c r="Q144" s="104" t="s">
        <v>4653</v>
      </c>
      <c r="R144" s="110">
        <v>44007</v>
      </c>
      <c r="S144" s="36" t="s">
        <v>2661</v>
      </c>
      <c r="T144" s="124" t="s">
        <v>4267</v>
      </c>
      <c r="U144" s="25" t="s">
        <v>2625</v>
      </c>
      <c r="V144" s="25" t="s">
        <v>2625</v>
      </c>
      <c r="W144" s="78">
        <v>41640</v>
      </c>
      <c r="X144" s="6"/>
      <c r="Y144" s="25" t="s">
        <v>2729</v>
      </c>
      <c r="Z144" s="25" t="s">
        <v>2653</v>
      </c>
      <c r="AA144" s="79"/>
      <c r="AB144" s="17" t="s">
        <v>84</v>
      </c>
      <c r="AC144" s="18" t="s">
        <v>4190</v>
      </c>
      <c r="AD144" s="18" t="s">
        <v>4175</v>
      </c>
      <c r="AE144" s="18">
        <v>0</v>
      </c>
      <c r="AF144" s="18" t="s">
        <v>607</v>
      </c>
      <c r="AG144" s="53">
        <v>41640</v>
      </c>
      <c r="AH144" s="18"/>
      <c r="AI144" s="18"/>
      <c r="AJ144" s="18" t="s">
        <v>666</v>
      </c>
      <c r="AK144" s="193"/>
      <c r="AL144" s="18" t="s">
        <v>3222</v>
      </c>
      <c r="AM144" s="18" t="s">
        <v>411</v>
      </c>
      <c r="AN144" s="18" t="s">
        <v>618</v>
      </c>
      <c r="AO144" s="18" t="s">
        <v>3677</v>
      </c>
      <c r="AP144" s="69" t="s">
        <v>4184</v>
      </c>
      <c r="AQ144" s="18" t="s">
        <v>3372</v>
      </c>
      <c r="AR144" s="69" t="s">
        <v>4191</v>
      </c>
      <c r="AS144" s="18" t="s">
        <v>4182</v>
      </c>
      <c r="AT144" s="69" t="s">
        <v>3003</v>
      </c>
      <c r="AU144" s="142" t="s">
        <v>4192</v>
      </c>
      <c r="AV144" s="103" t="str">
        <f t="shared" si="8"/>
        <v>korras</v>
      </c>
    </row>
    <row r="145" spans="1:48" ht="91">
      <c r="A145" s="9" t="s">
        <v>85</v>
      </c>
      <c r="B145" s="6" t="s">
        <v>4161</v>
      </c>
      <c r="C145" s="7" t="s">
        <v>1</v>
      </c>
      <c r="D145" s="23" t="s">
        <v>2651</v>
      </c>
      <c r="E145" s="8" t="s">
        <v>2196</v>
      </c>
      <c r="F145" s="6"/>
      <c r="G145" s="6"/>
      <c r="H145" s="349"/>
      <c r="I145" s="349"/>
      <c r="J145" s="23" t="s">
        <v>4037</v>
      </c>
      <c r="K145" s="30"/>
      <c r="L145" s="79"/>
      <c r="M145" s="105"/>
      <c r="N145" s="105" t="s">
        <v>618</v>
      </c>
      <c r="O145" s="104" t="s">
        <v>4606</v>
      </c>
      <c r="P145" s="105" t="s">
        <v>2839</v>
      </c>
      <c r="Q145" s="104" t="s">
        <v>4622</v>
      </c>
      <c r="R145" s="110">
        <v>44007</v>
      </c>
      <c r="S145" s="36" t="s">
        <v>2661</v>
      </c>
      <c r="T145" s="124" t="s">
        <v>4267</v>
      </c>
      <c r="U145" s="25" t="s">
        <v>2625</v>
      </c>
      <c r="V145" s="77">
        <v>0</v>
      </c>
      <c r="W145" s="78">
        <v>43209</v>
      </c>
      <c r="X145" s="6"/>
      <c r="Y145" s="25" t="s">
        <v>2699</v>
      </c>
      <c r="Z145" s="25" t="s">
        <v>2653</v>
      </c>
      <c r="AA145" s="79"/>
      <c r="AB145" s="17" t="s">
        <v>85</v>
      </c>
      <c r="AC145" s="193"/>
      <c r="AD145" s="18" t="s">
        <v>4193</v>
      </c>
      <c r="AE145" s="18">
        <v>0</v>
      </c>
      <c r="AF145" s="18" t="s">
        <v>3056</v>
      </c>
      <c r="AG145" s="53">
        <v>43209</v>
      </c>
      <c r="AH145" s="18"/>
      <c r="AI145" s="19"/>
      <c r="AJ145" s="18" t="s">
        <v>2776</v>
      </c>
      <c r="AK145" s="193"/>
      <c r="AL145" s="18" t="s">
        <v>2777</v>
      </c>
      <c r="AM145" s="193"/>
      <c r="AN145" s="18" t="s">
        <v>618</v>
      </c>
      <c r="AO145" s="18" t="s">
        <v>3677</v>
      </c>
      <c r="AP145" s="18" t="s">
        <v>4194</v>
      </c>
      <c r="AQ145" s="18" t="s">
        <v>4195</v>
      </c>
      <c r="AR145" s="18" t="s">
        <v>2780</v>
      </c>
      <c r="AS145" s="18" t="s">
        <v>3702</v>
      </c>
      <c r="AT145" s="18"/>
      <c r="AU145" s="142"/>
      <c r="AV145" s="103" t="str">
        <f t="shared" si="8"/>
        <v>korras</v>
      </c>
    </row>
    <row r="146" spans="1:48" ht="78">
      <c r="A146" s="9" t="s">
        <v>86</v>
      </c>
      <c r="B146" s="6" t="s">
        <v>973</v>
      </c>
      <c r="C146" s="7" t="s">
        <v>1</v>
      </c>
      <c r="D146" s="23" t="s">
        <v>2651</v>
      </c>
      <c r="E146" s="8" t="s">
        <v>2197</v>
      </c>
      <c r="F146" s="6"/>
      <c r="G146" s="6"/>
      <c r="H146" s="349"/>
      <c r="I146" s="349"/>
      <c r="J146" s="23" t="s">
        <v>4037</v>
      </c>
      <c r="K146" s="30"/>
      <c r="L146" s="79"/>
      <c r="M146" s="105" t="str">
        <f>AL146</f>
        <v>http://www.e-tervis.ee/images/stories/dokumendid/digihaigusloo%20teatis.doc</v>
      </c>
      <c r="N146" s="105" t="s">
        <v>618</v>
      </c>
      <c r="O146" s="104" t="s">
        <v>4606</v>
      </c>
      <c r="P146" s="105" t="s">
        <v>2839</v>
      </c>
      <c r="Q146" s="106" t="s">
        <v>4433</v>
      </c>
      <c r="R146" s="110">
        <v>44007</v>
      </c>
      <c r="S146" s="36" t="s">
        <v>2655</v>
      </c>
      <c r="T146" s="25" t="s">
        <v>4267</v>
      </c>
      <c r="U146" s="25" t="s">
        <v>2653</v>
      </c>
      <c r="V146" s="77">
        <v>0</v>
      </c>
      <c r="W146" s="78">
        <v>39448</v>
      </c>
      <c r="X146" s="125">
        <v>42227</v>
      </c>
      <c r="Y146" s="77" t="s">
        <v>655</v>
      </c>
      <c r="Z146" s="25" t="s">
        <v>2653</v>
      </c>
      <c r="AA146" s="79"/>
      <c r="AB146" s="17" t="s">
        <v>974</v>
      </c>
      <c r="AC146" s="18" t="s">
        <v>975</v>
      </c>
      <c r="AD146" s="18" t="s">
        <v>976</v>
      </c>
      <c r="AE146" s="18">
        <v>0</v>
      </c>
      <c r="AF146" s="18" t="s">
        <v>607</v>
      </c>
      <c r="AG146" s="53">
        <v>39448</v>
      </c>
      <c r="AH146" s="19"/>
      <c r="AI146" s="19">
        <v>43601</v>
      </c>
      <c r="AJ146" s="18" t="s">
        <v>977</v>
      </c>
      <c r="AK146" s="18"/>
      <c r="AL146" s="18" t="s">
        <v>978</v>
      </c>
      <c r="AM146" s="18"/>
      <c r="AN146" s="18" t="s">
        <v>618</v>
      </c>
      <c r="AO146" s="18"/>
      <c r="AP146" s="18" t="s">
        <v>4739</v>
      </c>
      <c r="AQ146" s="18" t="s">
        <v>979</v>
      </c>
      <c r="AR146" s="18" t="s">
        <v>978</v>
      </c>
      <c r="AS146" s="18" t="s">
        <v>980</v>
      </c>
      <c r="AT146" s="18"/>
      <c r="AU146" s="142" t="s">
        <v>973</v>
      </c>
      <c r="AV146" s="103" t="str">
        <f t="shared" si="8"/>
        <v>korras</v>
      </c>
    </row>
    <row r="147" spans="1:48" ht="91">
      <c r="A147" s="26" t="s">
        <v>87</v>
      </c>
      <c r="B147" s="6" t="s">
        <v>981</v>
      </c>
      <c r="C147" s="7" t="s">
        <v>1</v>
      </c>
      <c r="D147" s="23" t="s">
        <v>2651</v>
      </c>
      <c r="E147" s="8" t="s">
        <v>2198</v>
      </c>
      <c r="F147" s="6"/>
      <c r="G147" s="6"/>
      <c r="H147" s="349"/>
      <c r="I147" s="349"/>
      <c r="J147" s="23" t="s">
        <v>4037</v>
      </c>
      <c r="K147" s="30"/>
      <c r="L147" s="27" t="s">
        <v>4472</v>
      </c>
      <c r="M147" s="114" t="s">
        <v>4461</v>
      </c>
      <c r="N147" s="105" t="s">
        <v>618</v>
      </c>
      <c r="O147" s="104" t="s">
        <v>4606</v>
      </c>
      <c r="P147" s="104" t="s">
        <v>2839</v>
      </c>
      <c r="Q147" s="104" t="s">
        <v>4433</v>
      </c>
      <c r="R147" s="110">
        <v>44007</v>
      </c>
      <c r="S147" s="36" t="s">
        <v>2661</v>
      </c>
      <c r="T147" s="25" t="s">
        <v>4267</v>
      </c>
      <c r="U147" s="77" t="s">
        <v>2625</v>
      </c>
      <c r="V147" s="77" t="s">
        <v>2625</v>
      </c>
      <c r="W147" s="78">
        <v>41275</v>
      </c>
      <c r="X147" s="6"/>
      <c r="Y147" s="25" t="s">
        <v>4196</v>
      </c>
      <c r="Z147" s="25" t="s">
        <v>2653</v>
      </c>
      <c r="AA147" s="27" t="s">
        <v>4151</v>
      </c>
      <c r="AB147" s="17" t="s">
        <v>87</v>
      </c>
      <c r="AC147" s="18" t="s">
        <v>982</v>
      </c>
      <c r="AD147" s="18" t="s">
        <v>720</v>
      </c>
      <c r="AE147" s="18">
        <v>0</v>
      </c>
      <c r="AF147" s="18" t="s">
        <v>607</v>
      </c>
      <c r="AG147" s="53">
        <v>40544</v>
      </c>
      <c r="AH147" s="19"/>
      <c r="AI147" s="19"/>
      <c r="AJ147" s="18" t="s">
        <v>608</v>
      </c>
      <c r="AK147" s="18"/>
      <c r="AL147" s="18"/>
      <c r="AM147" s="18"/>
      <c r="AN147" s="18" t="s">
        <v>609</v>
      </c>
      <c r="AO147" s="18"/>
      <c r="AP147" s="18" t="s">
        <v>983</v>
      </c>
      <c r="AQ147" s="18" t="s">
        <v>984</v>
      </c>
      <c r="AR147" s="18"/>
      <c r="AS147" s="18" t="s">
        <v>955</v>
      </c>
      <c r="AT147" s="18" t="s">
        <v>604</v>
      </c>
      <c r="AU147" s="142" t="s">
        <v>981</v>
      </c>
      <c r="AV147" s="103" t="str">
        <f t="shared" si="8"/>
        <v>ei ole korras</v>
      </c>
    </row>
    <row r="148" spans="1:48" ht="78">
      <c r="A148" s="9" t="s">
        <v>88</v>
      </c>
      <c r="B148" s="6" t="s">
        <v>985</v>
      </c>
      <c r="C148" s="7" t="s">
        <v>1</v>
      </c>
      <c r="D148" s="23" t="s">
        <v>2651</v>
      </c>
      <c r="E148" s="8" t="s">
        <v>2199</v>
      </c>
      <c r="F148" s="6"/>
      <c r="G148" s="6"/>
      <c r="H148" s="349"/>
      <c r="I148" s="349"/>
      <c r="J148" s="23" t="s">
        <v>4037</v>
      </c>
      <c r="K148" s="30"/>
      <c r="L148" s="27"/>
      <c r="M148" s="121" t="str">
        <f>AL148</f>
        <v>Loendi loomise aluseks on  Eesti Ortodontide Seltsi otsus.</v>
      </c>
      <c r="N148" s="104" t="s">
        <v>618</v>
      </c>
      <c r="O148" s="104" t="s">
        <v>4606</v>
      </c>
      <c r="P148" s="104" t="s">
        <v>2839</v>
      </c>
      <c r="Q148" s="104" t="s">
        <v>4433</v>
      </c>
      <c r="R148" s="110">
        <v>44007</v>
      </c>
      <c r="S148" s="16" t="s">
        <v>2661</v>
      </c>
      <c r="T148" s="124" t="s">
        <v>4257</v>
      </c>
      <c r="U148" s="77" t="s">
        <v>2625</v>
      </c>
      <c r="V148" s="77">
        <v>0</v>
      </c>
      <c r="W148" s="78">
        <v>41275</v>
      </c>
      <c r="X148" s="6"/>
      <c r="Y148" s="77" t="s">
        <v>4197</v>
      </c>
      <c r="Z148" s="25" t="s">
        <v>2653</v>
      </c>
      <c r="AA148" s="316" t="s">
        <v>4198</v>
      </c>
      <c r="AB148" s="17" t="s">
        <v>88</v>
      </c>
      <c r="AC148" s="18" t="s">
        <v>986</v>
      </c>
      <c r="AD148" s="18" t="s">
        <v>987</v>
      </c>
      <c r="AE148" s="18">
        <v>0</v>
      </c>
      <c r="AF148" s="18" t="s">
        <v>607</v>
      </c>
      <c r="AG148" s="53">
        <v>40909</v>
      </c>
      <c r="AH148" s="19"/>
      <c r="AI148" s="19"/>
      <c r="AJ148" s="18" t="s">
        <v>636</v>
      </c>
      <c r="AK148" s="18"/>
      <c r="AL148" s="18" t="s">
        <v>637</v>
      </c>
      <c r="AM148" s="18"/>
      <c r="AN148" s="18" t="s">
        <v>618</v>
      </c>
      <c r="AO148" s="18"/>
      <c r="AP148" s="18" t="s">
        <v>988</v>
      </c>
      <c r="AQ148" s="18" t="s">
        <v>989</v>
      </c>
      <c r="AR148" s="18" t="s">
        <v>990</v>
      </c>
      <c r="AS148" s="18" t="s">
        <v>991</v>
      </c>
      <c r="AT148" s="18" t="s">
        <v>992</v>
      </c>
      <c r="AU148" s="142" t="s">
        <v>993</v>
      </c>
      <c r="AV148" s="103" t="str">
        <f t="shared" si="8"/>
        <v>ei ole korras</v>
      </c>
    </row>
    <row r="149" spans="1:48" ht="130">
      <c r="A149" s="9" t="s">
        <v>89</v>
      </c>
      <c r="B149" s="6" t="s">
        <v>995</v>
      </c>
      <c r="C149" s="7" t="s">
        <v>1</v>
      </c>
      <c r="D149" s="23" t="s">
        <v>2651</v>
      </c>
      <c r="E149" s="8" t="s">
        <v>2200</v>
      </c>
      <c r="F149" s="6"/>
      <c r="G149" s="6"/>
      <c r="H149" s="349"/>
      <c r="I149" s="349"/>
      <c r="J149" s="23" t="s">
        <v>4037</v>
      </c>
      <c r="K149" s="30"/>
      <c r="L149" s="27"/>
      <c r="M149" s="121" t="str">
        <f>AL149</f>
        <v>Loendi loomise aluseks on  Eesti Ortodontide Seltsi otsus.</v>
      </c>
      <c r="N149" s="104" t="s">
        <v>618</v>
      </c>
      <c r="O149" s="104" t="s">
        <v>4606</v>
      </c>
      <c r="P149" s="104" t="s">
        <v>2839</v>
      </c>
      <c r="Q149" s="104" t="s">
        <v>4433</v>
      </c>
      <c r="R149" s="110">
        <v>44007</v>
      </c>
      <c r="S149" s="16" t="s">
        <v>2661</v>
      </c>
      <c r="T149" s="124" t="s">
        <v>4257</v>
      </c>
      <c r="U149" s="25" t="s">
        <v>2625</v>
      </c>
      <c r="V149" s="77">
        <v>0</v>
      </c>
      <c r="W149" s="78">
        <v>41275</v>
      </c>
      <c r="X149" s="6"/>
      <c r="Y149" s="77" t="s">
        <v>4197</v>
      </c>
      <c r="Z149" s="25" t="s">
        <v>2653</v>
      </c>
      <c r="AA149" s="79"/>
      <c r="AB149" s="17" t="s">
        <v>994</v>
      </c>
      <c r="AC149" s="18" t="s">
        <v>996</v>
      </c>
      <c r="AD149" s="18" t="s">
        <v>987</v>
      </c>
      <c r="AE149" s="18">
        <v>0</v>
      </c>
      <c r="AF149" s="18" t="s">
        <v>607</v>
      </c>
      <c r="AG149" s="53">
        <v>40909</v>
      </c>
      <c r="AH149" s="19"/>
      <c r="AI149" s="19"/>
      <c r="AJ149" s="18" t="s">
        <v>636</v>
      </c>
      <c r="AK149" s="98"/>
      <c r="AL149" s="18" t="s">
        <v>637</v>
      </c>
      <c r="AM149" s="98"/>
      <c r="AN149" s="18" t="s">
        <v>618</v>
      </c>
      <c r="AO149" s="18"/>
      <c r="AP149" s="18" t="s">
        <v>997</v>
      </c>
      <c r="AQ149" s="18" t="s">
        <v>998</v>
      </c>
      <c r="AR149" s="18" t="s">
        <v>999</v>
      </c>
      <c r="AS149" s="18" t="s">
        <v>991</v>
      </c>
      <c r="AT149" s="98" t="s">
        <v>992</v>
      </c>
      <c r="AU149" s="18" t="s">
        <v>1000</v>
      </c>
      <c r="AV149" s="103" t="str">
        <f t="shared" si="8"/>
        <v>ei ole korras</v>
      </c>
    </row>
    <row r="150" spans="1:48" ht="78">
      <c r="A150" s="9" t="s">
        <v>90</v>
      </c>
      <c r="B150" s="6" t="s">
        <v>1665</v>
      </c>
      <c r="C150" s="7" t="s">
        <v>1</v>
      </c>
      <c r="D150" s="23" t="s">
        <v>2651</v>
      </c>
      <c r="E150" s="8" t="s">
        <v>2201</v>
      </c>
      <c r="F150" s="6"/>
      <c r="G150" s="6"/>
      <c r="H150" s="349"/>
      <c r="I150" s="349"/>
      <c r="J150" s="23" t="s">
        <v>4037</v>
      </c>
      <c r="K150" s="30"/>
      <c r="L150" s="79"/>
      <c r="M150" s="121" t="s">
        <v>4430</v>
      </c>
      <c r="N150" s="104" t="s">
        <v>618</v>
      </c>
      <c r="O150" s="104" t="s">
        <v>4606</v>
      </c>
      <c r="P150" s="104" t="s">
        <v>2839</v>
      </c>
      <c r="Q150" s="104" t="s">
        <v>664</v>
      </c>
      <c r="R150" s="110">
        <v>44007</v>
      </c>
      <c r="S150" s="36" t="s">
        <v>2661</v>
      </c>
      <c r="T150" s="124" t="s">
        <v>4257</v>
      </c>
      <c r="U150" s="77" t="s">
        <v>2653</v>
      </c>
      <c r="V150" s="77">
        <v>2</v>
      </c>
      <c r="W150" s="78">
        <v>42035</v>
      </c>
      <c r="X150" s="6"/>
      <c r="Y150" s="77" t="s">
        <v>2693</v>
      </c>
      <c r="Z150" s="25" t="s">
        <v>2653</v>
      </c>
      <c r="AA150" s="79"/>
      <c r="AB150" s="70" t="s">
        <v>2692</v>
      </c>
      <c r="AC150" s="18"/>
      <c r="AD150" s="18"/>
      <c r="AE150" s="18"/>
      <c r="AF150" s="18"/>
      <c r="AG150" s="53"/>
      <c r="AH150" s="19"/>
      <c r="AI150" s="19"/>
      <c r="AJ150" s="18"/>
      <c r="AK150" s="18"/>
      <c r="AL150" s="18"/>
      <c r="AM150" s="18"/>
      <c r="AN150" s="18"/>
      <c r="AO150" s="18"/>
      <c r="AP150" s="18"/>
      <c r="AQ150" s="18"/>
      <c r="AR150" s="18"/>
      <c r="AS150" s="18"/>
      <c r="AT150" s="18"/>
      <c r="AU150" s="142"/>
      <c r="AV150" s="103" t="str">
        <f t="shared" si="8"/>
        <v>ei ole korras</v>
      </c>
    </row>
    <row r="151" spans="1:48" ht="78">
      <c r="A151" s="9" t="s">
        <v>91</v>
      </c>
      <c r="B151" s="6" t="s">
        <v>1334</v>
      </c>
      <c r="C151" s="7" t="s">
        <v>1</v>
      </c>
      <c r="D151" s="23" t="s">
        <v>2651</v>
      </c>
      <c r="E151" s="8" t="s">
        <v>2202</v>
      </c>
      <c r="F151" s="6"/>
      <c r="G151" s="6"/>
      <c r="H151" s="349"/>
      <c r="I151" s="349"/>
      <c r="J151" s="23" t="s">
        <v>4037</v>
      </c>
      <c r="K151" s="30"/>
      <c r="L151" s="27"/>
      <c r="M151" s="121" t="s">
        <v>4430</v>
      </c>
      <c r="N151" s="104" t="s">
        <v>618</v>
      </c>
      <c r="O151" s="104" t="s">
        <v>4606</v>
      </c>
      <c r="P151" s="104" t="s">
        <v>2839</v>
      </c>
      <c r="Q151" s="104" t="s">
        <v>664</v>
      </c>
      <c r="R151" s="110">
        <v>44007</v>
      </c>
      <c r="S151" s="36" t="s">
        <v>754</v>
      </c>
      <c r="T151" s="124" t="s">
        <v>4270</v>
      </c>
      <c r="U151" s="77" t="s">
        <v>2625</v>
      </c>
      <c r="V151" s="77">
        <v>0</v>
      </c>
      <c r="W151" s="78">
        <v>42035</v>
      </c>
      <c r="X151" s="6"/>
      <c r="Y151" s="77" t="s">
        <v>2693</v>
      </c>
      <c r="Z151" s="25" t="s">
        <v>2653</v>
      </c>
      <c r="AA151" s="79"/>
      <c r="AB151" s="70" t="s">
        <v>2692</v>
      </c>
      <c r="AC151" s="18"/>
      <c r="AD151" s="18"/>
      <c r="AE151" s="18"/>
      <c r="AF151" s="18"/>
      <c r="AG151" s="53"/>
      <c r="AH151" s="19"/>
      <c r="AI151" s="19"/>
      <c r="AJ151" s="18"/>
      <c r="AK151" s="18"/>
      <c r="AL151" s="18"/>
      <c r="AM151" s="18"/>
      <c r="AN151" s="18"/>
      <c r="AO151" s="18"/>
      <c r="AP151" s="18"/>
      <c r="AQ151" s="18"/>
      <c r="AR151" s="18"/>
      <c r="AS151" s="18"/>
      <c r="AT151" s="18"/>
      <c r="AU151" s="142"/>
      <c r="AV151" s="103" t="str">
        <f t="shared" ref="AV151:AV164" si="10">IF(W151=AG151,"korras","ei ole korras")</f>
        <v>ei ole korras</v>
      </c>
    </row>
    <row r="152" spans="1:48" ht="78">
      <c r="A152" s="9" t="s">
        <v>92</v>
      </c>
      <c r="B152" s="6" t="s">
        <v>1002</v>
      </c>
      <c r="C152" s="7" t="s">
        <v>1</v>
      </c>
      <c r="D152" s="23" t="s">
        <v>2651</v>
      </c>
      <c r="E152" s="8" t="s">
        <v>2203</v>
      </c>
      <c r="F152" s="6"/>
      <c r="G152" s="6"/>
      <c r="H152" s="349"/>
      <c r="I152" s="349"/>
      <c r="J152" s="23" t="s">
        <v>4037</v>
      </c>
      <c r="K152" s="30"/>
      <c r="L152" s="27"/>
      <c r="M152" s="121" t="str">
        <f>AL152</f>
        <v>Loendi loomise aluseks on  Eesti Hambaarstide Liidu ja Eesti Ortodontide Seltsi otsus.</v>
      </c>
      <c r="N152" s="104" t="s">
        <v>618</v>
      </c>
      <c r="O152" s="104" t="s">
        <v>4606</v>
      </c>
      <c r="P152" s="104" t="s">
        <v>2839</v>
      </c>
      <c r="Q152" s="104" t="s">
        <v>4433</v>
      </c>
      <c r="R152" s="110">
        <v>44007</v>
      </c>
      <c r="S152" s="36" t="s">
        <v>754</v>
      </c>
      <c r="T152" s="124" t="s">
        <v>4270</v>
      </c>
      <c r="U152" s="77" t="s">
        <v>2625</v>
      </c>
      <c r="V152" s="77">
        <v>0</v>
      </c>
      <c r="W152" s="78">
        <v>40909</v>
      </c>
      <c r="X152" s="6"/>
      <c r="Y152" s="77" t="s">
        <v>4056</v>
      </c>
      <c r="Z152" s="25" t="s">
        <v>2653</v>
      </c>
      <c r="AA152" s="79"/>
      <c r="AB152" s="17" t="s">
        <v>1001</v>
      </c>
      <c r="AC152" s="18" t="s">
        <v>1003</v>
      </c>
      <c r="AD152" s="18" t="s">
        <v>635</v>
      </c>
      <c r="AE152" s="18">
        <v>0</v>
      </c>
      <c r="AF152" s="18" t="s">
        <v>607</v>
      </c>
      <c r="AG152" s="53">
        <v>40909</v>
      </c>
      <c r="AH152" s="19"/>
      <c r="AI152" s="19"/>
      <c r="AJ152" s="18" t="s">
        <v>636</v>
      </c>
      <c r="AK152" s="18"/>
      <c r="AL152" s="18" t="s">
        <v>711</v>
      </c>
      <c r="AM152" s="18"/>
      <c r="AN152" s="18" t="s">
        <v>618</v>
      </c>
      <c r="AO152" s="18"/>
      <c r="AP152" s="18" t="s">
        <v>1004</v>
      </c>
      <c r="AQ152" s="18" t="s">
        <v>1005</v>
      </c>
      <c r="AR152" s="18" t="s">
        <v>1006</v>
      </c>
      <c r="AS152" s="18" t="s">
        <v>715</v>
      </c>
      <c r="AT152" s="18" t="s">
        <v>716</v>
      </c>
      <c r="AU152" s="142" t="s">
        <v>1007</v>
      </c>
      <c r="AV152" s="103" t="str">
        <f t="shared" si="10"/>
        <v>korras</v>
      </c>
    </row>
    <row r="153" spans="1:48" ht="78">
      <c r="A153" s="9" t="s">
        <v>93</v>
      </c>
      <c r="B153" s="6" t="s">
        <v>1008</v>
      </c>
      <c r="C153" s="7" t="s">
        <v>1</v>
      </c>
      <c r="D153" s="23" t="s">
        <v>2651</v>
      </c>
      <c r="E153" s="8" t="s">
        <v>2204</v>
      </c>
      <c r="F153" s="6"/>
      <c r="G153" s="6"/>
      <c r="H153" s="349"/>
      <c r="I153" s="349"/>
      <c r="J153" s="23" t="s">
        <v>4037</v>
      </c>
      <c r="K153" s="30"/>
      <c r="L153" s="27"/>
      <c r="M153" s="121" t="str">
        <f>AL153</f>
        <v>Loendi loomise aluseks on  Eesti Hambaarstide Liidu ja Eesti Ortodontide Seltsi otsus.</v>
      </c>
      <c r="N153" s="104" t="s">
        <v>618</v>
      </c>
      <c r="O153" s="104" t="s">
        <v>4606</v>
      </c>
      <c r="P153" s="104" t="s">
        <v>2839</v>
      </c>
      <c r="Q153" s="104" t="s">
        <v>4433</v>
      </c>
      <c r="R153" s="110">
        <v>44007</v>
      </c>
      <c r="S153" s="36" t="s">
        <v>754</v>
      </c>
      <c r="T153" s="124" t="s">
        <v>4267</v>
      </c>
      <c r="U153" s="25" t="s">
        <v>2625</v>
      </c>
      <c r="V153" s="77">
        <v>0</v>
      </c>
      <c r="W153" s="78">
        <v>41275</v>
      </c>
      <c r="X153" s="6"/>
      <c r="Y153" s="77" t="s">
        <v>4056</v>
      </c>
      <c r="Z153" s="25" t="s">
        <v>2653</v>
      </c>
      <c r="AA153" s="142" t="s">
        <v>3415</v>
      </c>
      <c r="AB153" s="17" t="s">
        <v>93</v>
      </c>
      <c r="AC153" s="18" t="s">
        <v>1009</v>
      </c>
      <c r="AD153" s="18" t="s">
        <v>635</v>
      </c>
      <c r="AE153" s="18">
        <v>0</v>
      </c>
      <c r="AF153" s="18" t="s">
        <v>607</v>
      </c>
      <c r="AG153" s="53">
        <v>40909</v>
      </c>
      <c r="AH153" s="19"/>
      <c r="AI153" s="19"/>
      <c r="AJ153" s="18" t="s">
        <v>636</v>
      </c>
      <c r="AK153" s="18"/>
      <c r="AL153" s="18" t="s">
        <v>711</v>
      </c>
      <c r="AM153" s="18"/>
      <c r="AN153" s="18" t="s">
        <v>618</v>
      </c>
      <c r="AO153" s="18"/>
      <c r="AP153" s="18" t="s">
        <v>1010</v>
      </c>
      <c r="AQ153" s="18" t="s">
        <v>1011</v>
      </c>
      <c r="AR153" s="18" t="s">
        <v>1012</v>
      </c>
      <c r="AS153" s="18" t="s">
        <v>715</v>
      </c>
      <c r="AT153" s="18" t="s">
        <v>716</v>
      </c>
      <c r="AU153" s="142" t="s">
        <v>1013</v>
      </c>
      <c r="AV153" s="103" t="str">
        <f t="shared" si="10"/>
        <v>ei ole korras</v>
      </c>
    </row>
    <row r="154" spans="1:48" ht="78">
      <c r="A154" s="9" t="s">
        <v>94</v>
      </c>
      <c r="B154" s="6" t="s">
        <v>1634</v>
      </c>
      <c r="C154" s="7" t="s">
        <v>1</v>
      </c>
      <c r="D154" s="23" t="s">
        <v>2651</v>
      </c>
      <c r="E154" s="8" t="s">
        <v>2205</v>
      </c>
      <c r="F154" s="6"/>
      <c r="G154" s="6"/>
      <c r="H154" s="349"/>
      <c r="I154" s="349"/>
      <c r="J154" s="23" t="s">
        <v>4037</v>
      </c>
      <c r="K154" s="30"/>
      <c r="L154" s="27"/>
      <c r="M154" s="121" t="str">
        <f>AL154</f>
        <v>Loendi loomise aluseks on  Eesti Hambaarstide Liidu otsus.</v>
      </c>
      <c r="N154" s="104" t="s">
        <v>618</v>
      </c>
      <c r="O154" s="104" t="s">
        <v>4606</v>
      </c>
      <c r="P154" s="104" t="s">
        <v>2839</v>
      </c>
      <c r="Q154" s="106" t="s">
        <v>4585</v>
      </c>
      <c r="R154" s="110">
        <v>44007</v>
      </c>
      <c r="S154" s="36" t="s">
        <v>754</v>
      </c>
      <c r="T154" s="124" t="s">
        <v>4270</v>
      </c>
      <c r="U154" s="25" t="s">
        <v>2625</v>
      </c>
      <c r="V154" s="77">
        <v>0</v>
      </c>
      <c r="W154" s="78">
        <v>42035</v>
      </c>
      <c r="X154" s="6"/>
      <c r="Y154" s="77" t="s">
        <v>4152</v>
      </c>
      <c r="Z154" s="25" t="s">
        <v>2653</v>
      </c>
      <c r="AA154" s="79"/>
      <c r="AB154" s="17" t="s">
        <v>1014</v>
      </c>
      <c r="AC154" s="18" t="s">
        <v>1015</v>
      </c>
      <c r="AD154" s="18" t="s">
        <v>1016</v>
      </c>
      <c r="AE154" s="18">
        <v>0</v>
      </c>
      <c r="AF154" s="18" t="s">
        <v>607</v>
      </c>
      <c r="AG154" s="53">
        <v>40909</v>
      </c>
      <c r="AH154" s="19"/>
      <c r="AI154" s="19"/>
      <c r="AJ154" s="18" t="s">
        <v>1017</v>
      </c>
      <c r="AK154" s="18"/>
      <c r="AL154" s="18" t="s">
        <v>1018</v>
      </c>
      <c r="AM154" s="18"/>
      <c r="AN154" s="18" t="s">
        <v>609</v>
      </c>
      <c r="AO154" s="18"/>
      <c r="AP154" s="18" t="s">
        <v>1019</v>
      </c>
      <c r="AQ154" s="18" t="s">
        <v>1020</v>
      </c>
      <c r="AR154" s="18" t="s">
        <v>1021</v>
      </c>
      <c r="AS154" s="18" t="s">
        <v>931</v>
      </c>
      <c r="AT154" s="18" t="s">
        <v>716</v>
      </c>
      <c r="AU154" s="142">
        <v>999</v>
      </c>
      <c r="AV154" s="103" t="str">
        <f t="shared" si="10"/>
        <v>ei ole korras</v>
      </c>
    </row>
    <row r="155" spans="1:48" ht="78">
      <c r="A155" s="9" t="s">
        <v>95</v>
      </c>
      <c r="B155" s="6" t="s">
        <v>4162</v>
      </c>
      <c r="C155" s="7" t="s">
        <v>1</v>
      </c>
      <c r="D155" s="23" t="s">
        <v>2651</v>
      </c>
      <c r="E155" s="8" t="s">
        <v>2206</v>
      </c>
      <c r="F155" s="6"/>
      <c r="G155" s="6"/>
      <c r="H155" s="349"/>
      <c r="I155" s="349"/>
      <c r="J155" s="23" t="s">
        <v>4037</v>
      </c>
      <c r="K155" s="30"/>
      <c r="L155" s="27"/>
      <c r="M155" s="121" t="s">
        <v>4430</v>
      </c>
      <c r="N155" s="104" t="s">
        <v>618</v>
      </c>
      <c r="O155" s="104" t="s">
        <v>4606</v>
      </c>
      <c r="P155" s="104" t="s">
        <v>2839</v>
      </c>
      <c r="Q155" s="104" t="s">
        <v>664</v>
      </c>
      <c r="R155" s="110">
        <v>44007</v>
      </c>
      <c r="S155" s="36" t="s">
        <v>2655</v>
      </c>
      <c r="T155" s="124" t="s">
        <v>4257</v>
      </c>
      <c r="U155" s="25" t="s">
        <v>2625</v>
      </c>
      <c r="V155" s="77">
        <v>0</v>
      </c>
      <c r="W155" s="78">
        <v>42035</v>
      </c>
      <c r="X155" s="6"/>
      <c r="Y155" s="77" t="s">
        <v>4152</v>
      </c>
      <c r="Z155" s="25" t="s">
        <v>2653</v>
      </c>
      <c r="AA155" s="79"/>
      <c r="AB155" s="70" t="s">
        <v>2692</v>
      </c>
      <c r="AC155" s="18"/>
      <c r="AD155" s="18"/>
      <c r="AE155" s="18"/>
      <c r="AF155" s="18"/>
      <c r="AG155" s="53"/>
      <c r="AH155" s="19"/>
      <c r="AI155" s="19"/>
      <c r="AJ155" s="18"/>
      <c r="AK155" s="18"/>
      <c r="AL155" s="18"/>
      <c r="AM155" s="18"/>
      <c r="AN155" s="18"/>
      <c r="AO155" s="18"/>
      <c r="AP155" s="18"/>
      <c r="AQ155" s="18"/>
      <c r="AR155" s="18"/>
      <c r="AS155" s="18"/>
      <c r="AT155" s="18"/>
      <c r="AU155" s="142"/>
      <c r="AV155" s="103" t="str">
        <f t="shared" si="10"/>
        <v>ei ole korras</v>
      </c>
    </row>
    <row r="156" spans="1:48" ht="78">
      <c r="A156" s="9" t="s">
        <v>96</v>
      </c>
      <c r="B156" s="6" t="s">
        <v>1022</v>
      </c>
      <c r="C156" s="7" t="s">
        <v>1</v>
      </c>
      <c r="D156" s="23" t="s">
        <v>2651</v>
      </c>
      <c r="E156" s="8" t="s">
        <v>2207</v>
      </c>
      <c r="F156" s="6"/>
      <c r="G156" s="6"/>
      <c r="H156" s="349"/>
      <c r="I156" s="349"/>
      <c r="J156" s="23" t="s">
        <v>4037</v>
      </c>
      <c r="K156" s="30"/>
      <c r="L156" s="27" t="s">
        <v>4482</v>
      </c>
      <c r="M156" s="121" t="s">
        <v>4430</v>
      </c>
      <c r="N156" s="104" t="s">
        <v>618</v>
      </c>
      <c r="O156" s="104" t="s">
        <v>4606</v>
      </c>
      <c r="P156" s="104" t="s">
        <v>2839</v>
      </c>
      <c r="Q156" s="104" t="s">
        <v>664</v>
      </c>
      <c r="R156" s="110">
        <v>44007</v>
      </c>
      <c r="S156" s="36" t="s">
        <v>2661</v>
      </c>
      <c r="T156" s="124" t="s">
        <v>4257</v>
      </c>
      <c r="U156" s="77" t="s">
        <v>2625</v>
      </c>
      <c r="V156" s="77">
        <v>0</v>
      </c>
      <c r="W156" s="78">
        <v>41275</v>
      </c>
      <c r="X156" s="6"/>
      <c r="Y156" s="77" t="s">
        <v>4056</v>
      </c>
      <c r="Z156" s="25" t="s">
        <v>2653</v>
      </c>
      <c r="AA156" s="27" t="s">
        <v>4200</v>
      </c>
      <c r="AB156" s="70" t="s">
        <v>4199</v>
      </c>
      <c r="AC156" s="18"/>
      <c r="AD156" s="18"/>
      <c r="AE156" s="18"/>
      <c r="AF156" s="18"/>
      <c r="AG156" s="53"/>
      <c r="AH156" s="19"/>
      <c r="AI156" s="19"/>
      <c r="AJ156" s="18"/>
      <c r="AK156" s="18"/>
      <c r="AL156" s="18"/>
      <c r="AM156" s="18"/>
      <c r="AN156" s="18"/>
      <c r="AO156" s="18"/>
      <c r="AP156" s="18"/>
      <c r="AQ156" s="18"/>
      <c r="AR156" s="18"/>
      <c r="AS156" s="18"/>
      <c r="AT156" s="18"/>
      <c r="AU156" s="142"/>
      <c r="AV156" s="103" t="str">
        <f t="shared" si="10"/>
        <v>ei ole korras</v>
      </c>
    </row>
    <row r="157" spans="1:48" ht="78">
      <c r="A157" s="9" t="s">
        <v>97</v>
      </c>
      <c r="B157" s="6" t="s">
        <v>1026</v>
      </c>
      <c r="C157" s="7" t="s">
        <v>1</v>
      </c>
      <c r="D157" s="23" t="s">
        <v>2651</v>
      </c>
      <c r="E157" s="8" t="s">
        <v>2209</v>
      </c>
      <c r="F157" s="6"/>
      <c r="G157" s="6"/>
      <c r="H157" s="349"/>
      <c r="I157" s="349"/>
      <c r="J157" s="23" t="s">
        <v>4037</v>
      </c>
      <c r="K157" s="30"/>
      <c r="L157" s="27" t="s">
        <v>4472</v>
      </c>
      <c r="M157" s="105"/>
      <c r="N157" s="104" t="s">
        <v>618</v>
      </c>
      <c r="O157" s="104" t="s">
        <v>4606</v>
      </c>
      <c r="P157" s="104" t="s">
        <v>2839</v>
      </c>
      <c r="Q157" s="104" t="s">
        <v>4433</v>
      </c>
      <c r="R157" s="110">
        <v>44007</v>
      </c>
      <c r="S157" s="36" t="s">
        <v>754</v>
      </c>
      <c r="T157" s="124" t="s">
        <v>4267</v>
      </c>
      <c r="U157" s="25" t="s">
        <v>2625</v>
      </c>
      <c r="V157" s="25" t="s">
        <v>2625</v>
      </c>
      <c r="W157" s="78">
        <v>41275</v>
      </c>
      <c r="X157" s="6"/>
      <c r="Y157" s="77" t="s">
        <v>4203</v>
      </c>
      <c r="Z157" s="25" t="s">
        <v>2653</v>
      </c>
      <c r="AA157" s="79"/>
      <c r="AB157" s="17" t="s">
        <v>97</v>
      </c>
      <c r="AC157" s="18" t="s">
        <v>1027</v>
      </c>
      <c r="AD157" s="18" t="s">
        <v>1028</v>
      </c>
      <c r="AE157" s="18">
        <v>0</v>
      </c>
      <c r="AF157" s="18" t="s">
        <v>607</v>
      </c>
      <c r="AG157" s="53">
        <v>40909</v>
      </c>
      <c r="AH157" s="19"/>
      <c r="AI157" s="19"/>
      <c r="AJ157" s="18" t="s">
        <v>636</v>
      </c>
      <c r="AK157" s="18"/>
      <c r="AL157" s="18" t="s">
        <v>1029</v>
      </c>
      <c r="AM157" s="18"/>
      <c r="AN157" s="18" t="s">
        <v>618</v>
      </c>
      <c r="AO157" s="18"/>
      <c r="AP157" s="18" t="s">
        <v>1030</v>
      </c>
      <c r="AQ157" s="18" t="s">
        <v>1031</v>
      </c>
      <c r="AR157" s="18" t="s">
        <v>98</v>
      </c>
      <c r="AS157" s="18" t="s">
        <v>931</v>
      </c>
      <c r="AT157" s="18" t="s">
        <v>716</v>
      </c>
      <c r="AU157" s="142" t="s">
        <v>1032</v>
      </c>
      <c r="AV157" s="103" t="str">
        <f t="shared" si="10"/>
        <v>ei ole korras</v>
      </c>
    </row>
    <row r="158" spans="1:48" ht="78">
      <c r="A158" s="9" t="s">
        <v>99</v>
      </c>
      <c r="B158" s="6" t="s">
        <v>1033</v>
      </c>
      <c r="C158" s="7" t="s">
        <v>1</v>
      </c>
      <c r="D158" s="23" t="s">
        <v>2651</v>
      </c>
      <c r="E158" s="8" t="s">
        <v>2210</v>
      </c>
      <c r="F158" s="6"/>
      <c r="G158" s="6"/>
      <c r="H158" s="349"/>
      <c r="I158" s="349"/>
      <c r="J158" s="23" t="s">
        <v>4037</v>
      </c>
      <c r="K158" s="30"/>
      <c r="L158" s="27" t="s">
        <v>4472</v>
      </c>
      <c r="M158" s="114" t="s">
        <v>4461</v>
      </c>
      <c r="N158" s="105" t="s">
        <v>618</v>
      </c>
      <c r="O158" s="104" t="s">
        <v>4606</v>
      </c>
      <c r="P158" s="104" t="s">
        <v>2839</v>
      </c>
      <c r="Q158" s="106" t="s">
        <v>4585</v>
      </c>
      <c r="R158" s="110">
        <v>44007</v>
      </c>
      <c r="S158" s="36" t="s">
        <v>2655</v>
      </c>
      <c r="T158" s="25" t="s">
        <v>4267</v>
      </c>
      <c r="U158" s="25" t="s">
        <v>2625</v>
      </c>
      <c r="V158" s="25" t="s">
        <v>2625</v>
      </c>
      <c r="W158" s="78">
        <v>40544</v>
      </c>
      <c r="X158" s="6"/>
      <c r="Y158" s="25" t="s">
        <v>604</v>
      </c>
      <c r="Z158" s="25" t="s">
        <v>2653</v>
      </c>
      <c r="AA158" s="79"/>
      <c r="AB158" s="17" t="s">
        <v>99</v>
      </c>
      <c r="AC158" s="18" t="s">
        <v>1034</v>
      </c>
      <c r="AD158" s="18" t="s">
        <v>720</v>
      </c>
      <c r="AE158" s="18">
        <v>0</v>
      </c>
      <c r="AF158" s="18" t="s">
        <v>607</v>
      </c>
      <c r="AG158" s="53">
        <v>40544</v>
      </c>
      <c r="AH158" s="19"/>
      <c r="AI158" s="19"/>
      <c r="AJ158" s="18" t="s">
        <v>608</v>
      </c>
      <c r="AK158" s="18"/>
      <c r="AL158" s="18"/>
      <c r="AM158" s="18"/>
      <c r="AN158" s="18" t="s">
        <v>609</v>
      </c>
      <c r="AO158" s="18"/>
      <c r="AP158" s="18" t="s">
        <v>1035</v>
      </c>
      <c r="AQ158" s="18" t="s">
        <v>954</v>
      </c>
      <c r="AR158" s="18"/>
      <c r="AS158" s="18" t="s">
        <v>955</v>
      </c>
      <c r="AT158" s="18" t="s">
        <v>604</v>
      </c>
      <c r="AU158" s="142" t="s">
        <v>1033</v>
      </c>
      <c r="AV158" s="103" t="str">
        <f t="shared" si="10"/>
        <v>korras</v>
      </c>
    </row>
    <row r="159" spans="1:48" ht="91">
      <c r="A159" s="26" t="s">
        <v>101</v>
      </c>
      <c r="B159" s="6" t="s">
        <v>4163</v>
      </c>
      <c r="C159" s="7" t="s">
        <v>1</v>
      </c>
      <c r="D159" s="23" t="s">
        <v>2651</v>
      </c>
      <c r="E159" s="8" t="s">
        <v>2212</v>
      </c>
      <c r="F159" s="6"/>
      <c r="G159" s="6"/>
      <c r="H159" s="349"/>
      <c r="I159" s="349"/>
      <c r="J159" s="23" t="s">
        <v>4037</v>
      </c>
      <c r="K159" s="30"/>
      <c r="L159" s="79"/>
      <c r="M159" s="105" t="s">
        <v>4430</v>
      </c>
      <c r="N159" s="105" t="s">
        <v>618</v>
      </c>
      <c r="O159" s="104" t="s">
        <v>4606</v>
      </c>
      <c r="P159" s="105" t="s">
        <v>2839</v>
      </c>
      <c r="Q159" s="105" t="s">
        <v>4433</v>
      </c>
      <c r="R159" s="110">
        <v>44007</v>
      </c>
      <c r="S159" s="36" t="s">
        <v>2655</v>
      </c>
      <c r="T159" s="25" t="s">
        <v>4267</v>
      </c>
      <c r="U159" s="77" t="s">
        <v>2653</v>
      </c>
      <c r="V159" s="77">
        <v>0</v>
      </c>
      <c r="W159" s="78">
        <v>41263</v>
      </c>
      <c r="X159" s="6"/>
      <c r="Y159" s="77"/>
      <c r="Z159" s="25" t="s">
        <v>2653</v>
      </c>
      <c r="AA159" s="79"/>
      <c r="AB159" s="17" t="s">
        <v>101</v>
      </c>
      <c r="AC159" s="18" t="s">
        <v>4205</v>
      </c>
      <c r="AD159" s="18" t="s">
        <v>726</v>
      </c>
      <c r="AE159" s="18">
        <v>0</v>
      </c>
      <c r="AF159" s="18" t="s">
        <v>607</v>
      </c>
      <c r="AG159" s="53">
        <v>41263</v>
      </c>
      <c r="AH159" s="18"/>
      <c r="AI159" s="18"/>
      <c r="AJ159" s="18"/>
      <c r="AK159" s="18"/>
      <c r="AL159" s="18"/>
      <c r="AM159" s="193"/>
      <c r="AN159" s="18" t="s">
        <v>727</v>
      </c>
      <c r="AO159" s="18"/>
      <c r="AP159" s="18" t="s">
        <v>4206</v>
      </c>
      <c r="AQ159" s="18"/>
      <c r="AR159" s="18"/>
      <c r="AS159" s="18" t="s">
        <v>4207</v>
      </c>
      <c r="AT159" s="18"/>
      <c r="AU159" s="142" t="s">
        <v>4208</v>
      </c>
      <c r="AV159" s="103" t="str">
        <f t="shared" si="10"/>
        <v>korras</v>
      </c>
    </row>
    <row r="160" spans="1:48" ht="104">
      <c r="A160" s="9" t="s">
        <v>4289</v>
      </c>
      <c r="B160" s="6" t="s">
        <v>4290</v>
      </c>
      <c r="C160" s="7" t="s">
        <v>4345</v>
      </c>
      <c r="D160" s="23" t="s">
        <v>2651</v>
      </c>
      <c r="E160" s="8" t="s">
        <v>4358</v>
      </c>
      <c r="F160" s="6"/>
      <c r="G160" s="6"/>
      <c r="H160" s="349"/>
      <c r="I160" s="349"/>
      <c r="J160" s="6"/>
      <c r="K160" s="31"/>
      <c r="L160" s="79"/>
      <c r="M160" s="104" t="s">
        <v>4430</v>
      </c>
      <c r="N160" s="105" t="s">
        <v>618</v>
      </c>
      <c r="O160" s="104" t="s">
        <v>4432</v>
      </c>
      <c r="P160" s="104" t="s">
        <v>2839</v>
      </c>
      <c r="Q160" s="104" t="s">
        <v>4433</v>
      </c>
      <c r="R160" s="110">
        <v>44007</v>
      </c>
      <c r="S160" s="36" t="s">
        <v>754</v>
      </c>
      <c r="T160" s="25" t="s">
        <v>4262</v>
      </c>
      <c r="U160" s="25" t="s">
        <v>2625</v>
      </c>
      <c r="V160" s="77">
        <v>0</v>
      </c>
      <c r="W160" s="78">
        <v>43601</v>
      </c>
      <c r="X160" s="6"/>
      <c r="Y160" s="25" t="s">
        <v>664</v>
      </c>
      <c r="Z160" s="25" t="s">
        <v>2653</v>
      </c>
      <c r="AA160" s="27" t="s">
        <v>664</v>
      </c>
      <c r="AB160" s="234" t="s">
        <v>4289</v>
      </c>
      <c r="AC160" s="86"/>
      <c r="AD160" s="243" t="s">
        <v>4495</v>
      </c>
      <c r="AE160" s="288">
        <v>0</v>
      </c>
      <c r="AF160" s="243" t="s">
        <v>3056</v>
      </c>
      <c r="AG160" s="53">
        <v>43601</v>
      </c>
      <c r="AH160" s="291"/>
      <c r="AI160" s="193"/>
      <c r="AJ160" s="164" t="s">
        <v>4496</v>
      </c>
      <c r="AK160" s="193"/>
      <c r="AL160" s="164"/>
      <c r="AM160" s="193"/>
      <c r="AN160" s="18" t="s">
        <v>618</v>
      </c>
      <c r="AO160" s="18" t="s">
        <v>3677</v>
      </c>
      <c r="AP160" s="18" t="s">
        <v>4504</v>
      </c>
      <c r="AQ160" s="18" t="s">
        <v>4505</v>
      </c>
      <c r="AR160" s="193"/>
      <c r="AS160" s="18" t="s">
        <v>4506</v>
      </c>
      <c r="AT160" s="18" t="s">
        <v>4494</v>
      </c>
      <c r="AU160" s="275" t="s">
        <v>4290</v>
      </c>
      <c r="AV160" s="103" t="str">
        <f t="shared" si="10"/>
        <v>korras</v>
      </c>
    </row>
    <row r="161" spans="1:48" ht="104">
      <c r="A161" s="9" t="s">
        <v>4291</v>
      </c>
      <c r="B161" s="6" t="s">
        <v>4292</v>
      </c>
      <c r="C161" s="7" t="s">
        <v>4345</v>
      </c>
      <c r="D161" s="23" t="s">
        <v>2651</v>
      </c>
      <c r="E161" s="8" t="s">
        <v>4359</v>
      </c>
      <c r="F161" s="6"/>
      <c r="G161" s="6"/>
      <c r="H161" s="349"/>
      <c r="I161" s="349"/>
      <c r="J161" s="6"/>
      <c r="K161" s="31" t="s">
        <v>4388</v>
      </c>
      <c r="L161" s="79"/>
      <c r="M161" s="104" t="s">
        <v>4430</v>
      </c>
      <c r="N161" s="105" t="s">
        <v>618</v>
      </c>
      <c r="O161" s="104" t="s">
        <v>4629</v>
      </c>
      <c r="P161" s="104" t="s">
        <v>2839</v>
      </c>
      <c r="Q161" s="104" t="s">
        <v>4433</v>
      </c>
      <c r="R161" s="110">
        <v>44007</v>
      </c>
      <c r="S161" s="36" t="s">
        <v>754</v>
      </c>
      <c r="T161" s="25" t="s">
        <v>4394</v>
      </c>
      <c r="U161" s="25" t="s">
        <v>2625</v>
      </c>
      <c r="V161" s="77">
        <v>0</v>
      </c>
      <c r="W161" s="78">
        <v>43601</v>
      </c>
      <c r="X161" s="6"/>
      <c r="Y161" s="25" t="s">
        <v>664</v>
      </c>
      <c r="Z161" s="25" t="s">
        <v>2653</v>
      </c>
      <c r="AA161" s="27" t="s">
        <v>664</v>
      </c>
      <c r="AB161" s="234" t="s">
        <v>4291</v>
      </c>
      <c r="AC161" s="86"/>
      <c r="AD161" s="243" t="s">
        <v>4507</v>
      </c>
      <c r="AE161" s="288">
        <v>0</v>
      </c>
      <c r="AF161" s="243" t="s">
        <v>3056</v>
      </c>
      <c r="AG161" s="53">
        <v>43601</v>
      </c>
      <c r="AH161" s="291"/>
      <c r="AI161" s="193"/>
      <c r="AJ161" s="164" t="s">
        <v>4496</v>
      </c>
      <c r="AK161" s="193"/>
      <c r="AL161" s="164" t="s">
        <v>4388</v>
      </c>
      <c r="AM161" s="193"/>
      <c r="AN161" s="18" t="s">
        <v>618</v>
      </c>
      <c r="AO161" s="18" t="s">
        <v>3677</v>
      </c>
      <c r="AP161" s="18" t="s">
        <v>4508</v>
      </c>
      <c r="AQ161" s="18" t="s">
        <v>4509</v>
      </c>
      <c r="AR161" s="193"/>
      <c r="AS161" s="18" t="s">
        <v>4506</v>
      </c>
      <c r="AT161" s="18" t="s">
        <v>4685</v>
      </c>
      <c r="AU161" s="275" t="s">
        <v>4510</v>
      </c>
      <c r="AV161" s="103" t="str">
        <f t="shared" si="10"/>
        <v>korras</v>
      </c>
    </row>
    <row r="162" spans="1:48" ht="104">
      <c r="A162" s="9" t="s">
        <v>4293</v>
      </c>
      <c r="B162" s="6" t="s">
        <v>4294</v>
      </c>
      <c r="C162" s="7" t="s">
        <v>4345</v>
      </c>
      <c r="D162" s="23" t="s">
        <v>2651</v>
      </c>
      <c r="E162" s="8" t="s">
        <v>4360</v>
      </c>
      <c r="F162" s="6"/>
      <c r="G162" s="6"/>
      <c r="H162" s="349"/>
      <c r="I162" s="349"/>
      <c r="J162" s="6"/>
      <c r="K162" s="31"/>
      <c r="L162" s="79"/>
      <c r="M162" s="104" t="s">
        <v>4430</v>
      </c>
      <c r="N162" s="105" t="s">
        <v>618</v>
      </c>
      <c r="O162" s="104" t="s">
        <v>4432</v>
      </c>
      <c r="P162" s="104" t="s">
        <v>2839</v>
      </c>
      <c r="Q162" s="104" t="s">
        <v>4433</v>
      </c>
      <c r="R162" s="110">
        <v>44007</v>
      </c>
      <c r="S162" s="36" t="s">
        <v>754</v>
      </c>
      <c r="T162" s="25" t="s">
        <v>4262</v>
      </c>
      <c r="U162" s="25" t="s">
        <v>2625</v>
      </c>
      <c r="V162" s="77">
        <v>0</v>
      </c>
      <c r="W162" s="78">
        <v>43601</v>
      </c>
      <c r="X162" s="6"/>
      <c r="Y162" s="25" t="s">
        <v>664</v>
      </c>
      <c r="Z162" s="25" t="s">
        <v>2653</v>
      </c>
      <c r="AA162" s="27" t="s">
        <v>664</v>
      </c>
      <c r="AB162" s="234" t="s">
        <v>4293</v>
      </c>
      <c r="AC162" s="193"/>
      <c r="AD162" s="242" t="s">
        <v>4495</v>
      </c>
      <c r="AE162" s="290">
        <v>0</v>
      </c>
      <c r="AF162" s="76" t="s">
        <v>3056</v>
      </c>
      <c r="AG162" s="53">
        <v>43601</v>
      </c>
      <c r="AH162" s="164"/>
      <c r="AI162" s="295"/>
      <c r="AJ162" s="164" t="s">
        <v>4496</v>
      </c>
      <c r="AK162" s="242"/>
      <c r="AL162" s="193"/>
      <c r="AM162" s="193"/>
      <c r="AN162" s="18" t="s">
        <v>618</v>
      </c>
      <c r="AO162" s="18" t="s">
        <v>3677</v>
      </c>
      <c r="AP162" s="299" t="s">
        <v>4511</v>
      </c>
      <c r="AQ162" s="242" t="s">
        <v>4512</v>
      </c>
      <c r="AR162" s="193"/>
      <c r="AS162" s="242" t="s">
        <v>4506</v>
      </c>
      <c r="AT162" s="18" t="s">
        <v>4685</v>
      </c>
      <c r="AU162" s="275" t="s">
        <v>4294</v>
      </c>
      <c r="AV162" s="103" t="str">
        <f t="shared" si="10"/>
        <v>korras</v>
      </c>
    </row>
    <row r="163" spans="1:48" ht="104">
      <c r="A163" s="9" t="s">
        <v>4295</v>
      </c>
      <c r="B163" s="6" t="s">
        <v>4296</v>
      </c>
      <c r="C163" s="7" t="s">
        <v>4345</v>
      </c>
      <c r="D163" s="23" t="s">
        <v>2651</v>
      </c>
      <c r="E163" s="8" t="s">
        <v>4361</v>
      </c>
      <c r="F163" s="6"/>
      <c r="G163" s="6"/>
      <c r="H163" s="349"/>
      <c r="I163" s="349"/>
      <c r="J163" s="6"/>
      <c r="K163" s="31" t="s">
        <v>4388</v>
      </c>
      <c r="L163" s="79"/>
      <c r="M163" s="104" t="s">
        <v>4430</v>
      </c>
      <c r="N163" s="105" t="s">
        <v>618</v>
      </c>
      <c r="O163" s="104" t="s">
        <v>4629</v>
      </c>
      <c r="P163" s="104" t="s">
        <v>2839</v>
      </c>
      <c r="Q163" s="104" t="s">
        <v>4433</v>
      </c>
      <c r="R163" s="110">
        <v>44007</v>
      </c>
      <c r="S163" s="36" t="s">
        <v>754</v>
      </c>
      <c r="T163" s="25" t="s">
        <v>4394</v>
      </c>
      <c r="U163" s="25" t="s">
        <v>2625</v>
      </c>
      <c r="V163" s="77">
        <v>0</v>
      </c>
      <c r="W163" s="78">
        <v>43601</v>
      </c>
      <c r="X163" s="6"/>
      <c r="Y163" s="25" t="s">
        <v>664</v>
      </c>
      <c r="Z163" s="25" t="s">
        <v>2653</v>
      </c>
      <c r="AA163" s="27" t="s">
        <v>664</v>
      </c>
      <c r="AB163" s="234" t="s">
        <v>4295</v>
      </c>
      <c r="AC163" s="193"/>
      <c r="AD163" s="242" t="s">
        <v>4489</v>
      </c>
      <c r="AE163" s="290">
        <v>0</v>
      </c>
      <c r="AF163" s="76" t="s">
        <v>3056</v>
      </c>
      <c r="AG163" s="53">
        <v>43601</v>
      </c>
      <c r="AH163" s="295"/>
      <c r="AI163" s="193"/>
      <c r="AJ163" s="164" t="s">
        <v>4496</v>
      </c>
      <c r="AK163" s="242"/>
      <c r="AL163" s="298" t="s">
        <v>4513</v>
      </c>
      <c r="AM163" s="193"/>
      <c r="AN163" s="164" t="s">
        <v>618</v>
      </c>
      <c r="AO163" s="242" t="s">
        <v>3677</v>
      </c>
      <c r="AP163" s="299" t="s">
        <v>4514</v>
      </c>
      <c r="AQ163" s="242" t="s">
        <v>4515</v>
      </c>
      <c r="AR163" s="193"/>
      <c r="AS163" s="242" t="s">
        <v>4506</v>
      </c>
      <c r="AT163" s="18" t="s">
        <v>4685</v>
      </c>
      <c r="AU163" s="275" t="s">
        <v>4296</v>
      </c>
      <c r="AV163" s="103" t="str">
        <f t="shared" si="10"/>
        <v>korras</v>
      </c>
    </row>
    <row r="164" spans="1:48" ht="104">
      <c r="A164" s="9" t="s">
        <v>4297</v>
      </c>
      <c r="B164" s="6" t="s">
        <v>4298</v>
      </c>
      <c r="C164" s="7" t="s">
        <v>4345</v>
      </c>
      <c r="D164" s="23" t="s">
        <v>2651</v>
      </c>
      <c r="E164" s="8" t="s">
        <v>4362</v>
      </c>
      <c r="F164" s="6"/>
      <c r="G164" s="6"/>
      <c r="H164" s="349"/>
      <c r="I164" s="349"/>
      <c r="J164" s="6"/>
      <c r="K164" s="31"/>
      <c r="L164" s="79"/>
      <c r="M164" s="104" t="s">
        <v>4430</v>
      </c>
      <c r="N164" s="105" t="s">
        <v>618</v>
      </c>
      <c r="O164" s="104" t="s">
        <v>4432</v>
      </c>
      <c r="P164" s="104" t="s">
        <v>2839</v>
      </c>
      <c r="Q164" s="104" t="s">
        <v>4433</v>
      </c>
      <c r="R164" s="110">
        <v>44007</v>
      </c>
      <c r="S164" s="36" t="s">
        <v>754</v>
      </c>
      <c r="T164" s="25" t="s">
        <v>4275</v>
      </c>
      <c r="U164" s="25" t="s">
        <v>2625</v>
      </c>
      <c r="V164" s="77">
        <v>0</v>
      </c>
      <c r="W164" s="78">
        <v>43601</v>
      </c>
      <c r="X164" s="6"/>
      <c r="Y164" s="25" t="s">
        <v>664</v>
      </c>
      <c r="Z164" s="25" t="s">
        <v>2653</v>
      </c>
      <c r="AA164" s="27" t="s">
        <v>664</v>
      </c>
      <c r="AB164" s="234" t="s">
        <v>4297</v>
      </c>
      <c r="AC164" s="193"/>
      <c r="AD164" s="242" t="s">
        <v>4495</v>
      </c>
      <c r="AE164" s="290">
        <v>0</v>
      </c>
      <c r="AF164" s="76" t="s">
        <v>3056</v>
      </c>
      <c r="AG164" s="53">
        <v>43601</v>
      </c>
      <c r="AH164" s="295"/>
      <c r="AI164" s="193"/>
      <c r="AJ164" s="164" t="s">
        <v>4496</v>
      </c>
      <c r="AK164" s="242"/>
      <c r="AL164" s="298"/>
      <c r="AM164" s="193"/>
      <c r="AN164" s="164" t="s">
        <v>618</v>
      </c>
      <c r="AO164" s="242" t="s">
        <v>3677</v>
      </c>
      <c r="AP164" s="299" t="s">
        <v>4516</v>
      </c>
      <c r="AQ164" s="242" t="s">
        <v>4517</v>
      </c>
      <c r="AR164" s="193"/>
      <c r="AS164" s="242" t="s">
        <v>4506</v>
      </c>
      <c r="AT164" s="18" t="s">
        <v>4685</v>
      </c>
      <c r="AU164" s="275" t="s">
        <v>4298</v>
      </c>
      <c r="AV164" s="103" t="str">
        <f t="shared" si="10"/>
        <v>korras</v>
      </c>
    </row>
    <row r="165" spans="1:48" ht="104">
      <c r="A165" s="9" t="s">
        <v>4299</v>
      </c>
      <c r="B165" s="6" t="s">
        <v>4300</v>
      </c>
      <c r="C165" s="7" t="s">
        <v>4345</v>
      </c>
      <c r="D165" s="23" t="s">
        <v>2651</v>
      </c>
      <c r="E165" s="8" t="s">
        <v>4363</v>
      </c>
      <c r="F165" s="6"/>
      <c r="G165" s="6"/>
      <c r="H165" s="349"/>
      <c r="I165" s="349"/>
      <c r="J165" s="6"/>
      <c r="K165" s="31"/>
      <c r="L165" s="79"/>
      <c r="M165" s="104" t="s">
        <v>4430</v>
      </c>
      <c r="N165" s="105" t="s">
        <v>618</v>
      </c>
      <c r="O165" s="104" t="s">
        <v>4432</v>
      </c>
      <c r="P165" s="104" t="s">
        <v>2839</v>
      </c>
      <c r="Q165" s="104" t="s">
        <v>4433</v>
      </c>
      <c r="R165" s="110">
        <v>44007</v>
      </c>
      <c r="S165" s="36" t="s">
        <v>754</v>
      </c>
      <c r="T165" s="25" t="s">
        <v>4262</v>
      </c>
      <c r="U165" s="25" t="s">
        <v>2625</v>
      </c>
      <c r="V165" s="77">
        <v>0</v>
      </c>
      <c r="W165" s="78">
        <v>43601</v>
      </c>
      <c r="X165" s="6"/>
      <c r="Y165" s="25" t="s">
        <v>664</v>
      </c>
      <c r="Z165" s="25" t="s">
        <v>2653</v>
      </c>
      <c r="AA165" s="27" t="s">
        <v>664</v>
      </c>
      <c r="AB165" s="234" t="s">
        <v>4299</v>
      </c>
      <c r="AC165" s="193"/>
      <c r="AD165" s="242" t="s">
        <v>4495</v>
      </c>
      <c r="AE165" s="290">
        <v>0</v>
      </c>
      <c r="AF165" s="76" t="s">
        <v>3056</v>
      </c>
      <c r="AG165" s="53">
        <v>43601</v>
      </c>
      <c r="AH165" s="164"/>
      <c r="AI165" s="295"/>
      <c r="AJ165" s="164" t="s">
        <v>4496</v>
      </c>
      <c r="AK165" s="242"/>
      <c r="AL165" s="86"/>
      <c r="AM165" s="86"/>
      <c r="AN165" s="164" t="s">
        <v>618</v>
      </c>
      <c r="AO165" s="242" t="s">
        <v>3677</v>
      </c>
      <c r="AP165" s="299" t="s">
        <v>4518</v>
      </c>
      <c r="AQ165" s="242" t="s">
        <v>4519</v>
      </c>
      <c r="AR165" s="86"/>
      <c r="AS165" s="242" t="s">
        <v>4506</v>
      </c>
      <c r="AT165" s="18" t="s">
        <v>4685</v>
      </c>
      <c r="AU165" s="275" t="s">
        <v>4300</v>
      </c>
      <c r="AV165" s="103" t="str">
        <f>IF(W165=AH165,"korras","ei ole korras")</f>
        <v>ei ole korras</v>
      </c>
    </row>
    <row r="166" spans="1:48" ht="104">
      <c r="A166" s="9" t="s">
        <v>4301</v>
      </c>
      <c r="B166" s="6" t="s">
        <v>4302</v>
      </c>
      <c r="C166" s="7" t="s">
        <v>4345</v>
      </c>
      <c r="D166" s="23" t="s">
        <v>2651</v>
      </c>
      <c r="E166" s="8" t="s">
        <v>4364</v>
      </c>
      <c r="F166" s="6"/>
      <c r="G166" s="6"/>
      <c r="H166" s="349"/>
      <c r="I166" s="349"/>
      <c r="J166" s="6"/>
      <c r="K166" s="31" t="s">
        <v>4388</v>
      </c>
      <c r="L166" s="79"/>
      <c r="M166" s="104" t="s">
        <v>4430</v>
      </c>
      <c r="N166" s="105" t="s">
        <v>618</v>
      </c>
      <c r="O166" s="104" t="s">
        <v>4629</v>
      </c>
      <c r="P166" s="104" t="s">
        <v>2839</v>
      </c>
      <c r="Q166" s="104" t="s">
        <v>4433</v>
      </c>
      <c r="R166" s="110">
        <v>44007</v>
      </c>
      <c r="S166" s="36" t="s">
        <v>754</v>
      </c>
      <c r="T166" s="25" t="s">
        <v>4394</v>
      </c>
      <c r="U166" s="25" t="s">
        <v>2625</v>
      </c>
      <c r="V166" s="77">
        <v>0</v>
      </c>
      <c r="W166" s="78">
        <v>43601</v>
      </c>
      <c r="X166" s="6"/>
      <c r="Y166" s="25" t="s">
        <v>664</v>
      </c>
      <c r="Z166" s="25" t="s">
        <v>2653</v>
      </c>
      <c r="AA166" s="27" t="s">
        <v>664</v>
      </c>
      <c r="AB166" s="234" t="s">
        <v>4301</v>
      </c>
      <c r="AC166" s="193"/>
      <c r="AD166" s="242" t="s">
        <v>4489</v>
      </c>
      <c r="AE166" s="242">
        <v>0</v>
      </c>
      <c r="AF166" s="242" t="s">
        <v>3056</v>
      </c>
      <c r="AG166" s="53">
        <v>43601</v>
      </c>
      <c r="AH166" s="293"/>
      <c r="AI166" s="242"/>
      <c r="AJ166" s="242" t="s">
        <v>4496</v>
      </c>
      <c r="AK166" s="297"/>
      <c r="AL166" s="193"/>
      <c r="AM166" s="193"/>
      <c r="AN166" s="131" t="s">
        <v>618</v>
      </c>
      <c r="AO166" s="131" t="s">
        <v>3677</v>
      </c>
      <c r="AP166" s="131" t="s">
        <v>4520</v>
      </c>
      <c r="AQ166" s="131" t="s">
        <v>4521</v>
      </c>
      <c r="AR166" s="193"/>
      <c r="AS166" s="131" t="s">
        <v>4506</v>
      </c>
      <c r="AT166" s="18" t="s">
        <v>4685</v>
      </c>
      <c r="AU166" s="275" t="s">
        <v>4302</v>
      </c>
      <c r="AV166" s="103" t="str">
        <f>IF(W166=AH166,"korras","ei ole korras")</f>
        <v>ei ole korras</v>
      </c>
    </row>
    <row r="167" spans="1:48" ht="104">
      <c r="A167" s="9" t="s">
        <v>4303</v>
      </c>
      <c r="B167" s="6" t="s">
        <v>4304</v>
      </c>
      <c r="C167" s="7" t="s">
        <v>4345</v>
      </c>
      <c r="D167" s="23" t="s">
        <v>2651</v>
      </c>
      <c r="E167" s="8" t="s">
        <v>4365</v>
      </c>
      <c r="F167" s="6"/>
      <c r="G167" s="6"/>
      <c r="H167" s="349"/>
      <c r="I167" s="349"/>
      <c r="J167" s="6"/>
      <c r="K167" s="31" t="s">
        <v>4388</v>
      </c>
      <c r="L167" s="79"/>
      <c r="M167" s="104" t="s">
        <v>4430</v>
      </c>
      <c r="N167" s="105" t="s">
        <v>618</v>
      </c>
      <c r="O167" s="104" t="s">
        <v>4629</v>
      </c>
      <c r="P167" s="104" t="s">
        <v>2839</v>
      </c>
      <c r="Q167" s="104" t="s">
        <v>4433</v>
      </c>
      <c r="R167" s="110">
        <v>44007</v>
      </c>
      <c r="S167" s="36" t="s">
        <v>754</v>
      </c>
      <c r="T167" s="25" t="s">
        <v>4394</v>
      </c>
      <c r="U167" s="25" t="s">
        <v>2625</v>
      </c>
      <c r="V167" s="77">
        <v>0</v>
      </c>
      <c r="W167" s="78">
        <v>43601</v>
      </c>
      <c r="X167" s="6"/>
      <c r="Y167" s="25" t="s">
        <v>664</v>
      </c>
      <c r="Z167" s="25" t="s">
        <v>2653</v>
      </c>
      <c r="AA167" s="27" t="s">
        <v>664</v>
      </c>
      <c r="AB167" s="234" t="s">
        <v>4303</v>
      </c>
      <c r="AC167" s="193"/>
      <c r="AD167" s="242" t="s">
        <v>4489</v>
      </c>
      <c r="AE167" s="243">
        <v>0</v>
      </c>
      <c r="AF167" s="243" t="s">
        <v>3056</v>
      </c>
      <c r="AG167" s="53">
        <v>43601</v>
      </c>
      <c r="AH167" s="251"/>
      <c r="AI167" s="243"/>
      <c r="AJ167" s="243" t="s">
        <v>4496</v>
      </c>
      <c r="AK167" s="252"/>
      <c r="AL167" s="193"/>
      <c r="AM167" s="193"/>
      <c r="AN167" s="18" t="s">
        <v>618</v>
      </c>
      <c r="AO167" s="18" t="s">
        <v>3677</v>
      </c>
      <c r="AP167" s="18" t="s">
        <v>4522</v>
      </c>
      <c r="AQ167" s="18" t="s">
        <v>4523</v>
      </c>
      <c r="AR167" s="193"/>
      <c r="AS167" s="18" t="s">
        <v>4506</v>
      </c>
      <c r="AT167" s="18" t="s">
        <v>4685</v>
      </c>
      <c r="AU167" s="275" t="s">
        <v>4524</v>
      </c>
      <c r="AV167" s="103" t="str">
        <f>IF(W167=AH167,"korras","ei ole korras")</f>
        <v>ei ole korras</v>
      </c>
    </row>
    <row r="168" spans="1:48" ht="104">
      <c r="A168" s="9" t="s">
        <v>4305</v>
      </c>
      <c r="B168" s="6" t="s">
        <v>4306</v>
      </c>
      <c r="C168" s="7" t="s">
        <v>4345</v>
      </c>
      <c r="D168" s="23" t="s">
        <v>2651</v>
      </c>
      <c r="E168" s="8" t="s">
        <v>4366</v>
      </c>
      <c r="F168" s="6"/>
      <c r="G168" s="6"/>
      <c r="H168" s="349"/>
      <c r="I168" s="349"/>
      <c r="J168" s="6"/>
      <c r="K168" s="31"/>
      <c r="L168" s="79"/>
      <c r="M168" s="104" t="s">
        <v>4430</v>
      </c>
      <c r="N168" s="105" t="s">
        <v>618</v>
      </c>
      <c r="O168" s="104" t="s">
        <v>4432</v>
      </c>
      <c r="P168" s="104" t="s">
        <v>2839</v>
      </c>
      <c r="Q168" s="104" t="s">
        <v>4433</v>
      </c>
      <c r="R168" s="110">
        <v>44007</v>
      </c>
      <c r="S168" s="36" t="s">
        <v>754</v>
      </c>
      <c r="T168" s="25" t="s">
        <v>4262</v>
      </c>
      <c r="U168" s="25" t="s">
        <v>2625</v>
      </c>
      <c r="V168" s="77">
        <v>0</v>
      </c>
      <c r="W168" s="78">
        <v>43601</v>
      </c>
      <c r="X168" s="6"/>
      <c r="Y168" s="25" t="s">
        <v>664</v>
      </c>
      <c r="Z168" s="25" t="s">
        <v>2653</v>
      </c>
      <c r="AA168" s="27" t="s">
        <v>664</v>
      </c>
      <c r="AB168" s="234" t="s">
        <v>4305</v>
      </c>
      <c r="AC168" s="193"/>
      <c r="AD168" s="243" t="s">
        <v>4495</v>
      </c>
      <c r="AE168" s="243">
        <v>0</v>
      </c>
      <c r="AF168" s="243" t="s">
        <v>3056</v>
      </c>
      <c r="AG168" s="53">
        <v>43601</v>
      </c>
      <c r="AH168" s="296"/>
      <c r="AI168" s="243"/>
      <c r="AJ168" s="243" t="s">
        <v>4496</v>
      </c>
      <c r="AK168" s="252"/>
      <c r="AL168" s="193"/>
      <c r="AM168" s="193"/>
      <c r="AN168" s="18" t="s">
        <v>618</v>
      </c>
      <c r="AO168" s="18" t="s">
        <v>3677</v>
      </c>
      <c r="AP168" s="18" t="s">
        <v>4525</v>
      </c>
      <c r="AQ168" s="18" t="s">
        <v>4526</v>
      </c>
      <c r="AR168" s="193"/>
      <c r="AS168" s="18" t="s">
        <v>4506</v>
      </c>
      <c r="AT168" s="18" t="s">
        <v>4685</v>
      </c>
      <c r="AU168" s="275" t="s">
        <v>4306</v>
      </c>
      <c r="AV168" s="103" t="str">
        <f>IF(W168=AH168,"korras","ei ole korras")</f>
        <v>ei ole korras</v>
      </c>
    </row>
    <row r="169" spans="1:48" ht="78">
      <c r="A169" s="9" t="s">
        <v>102</v>
      </c>
      <c r="B169" s="23" t="s">
        <v>4215</v>
      </c>
      <c r="C169" s="7" t="s">
        <v>1</v>
      </c>
      <c r="D169" s="23" t="s">
        <v>2651</v>
      </c>
      <c r="E169" s="8" t="s">
        <v>2213</v>
      </c>
      <c r="F169" s="6"/>
      <c r="G169" s="6"/>
      <c r="H169" s="349"/>
      <c r="I169" s="349"/>
      <c r="J169" s="23" t="s">
        <v>4037</v>
      </c>
      <c r="K169" s="30"/>
      <c r="L169" s="27" t="s">
        <v>4474</v>
      </c>
      <c r="M169" s="105" t="s">
        <v>4430</v>
      </c>
      <c r="N169" s="104" t="s">
        <v>618</v>
      </c>
      <c r="O169" s="104" t="s">
        <v>4606</v>
      </c>
      <c r="P169" s="105" t="s">
        <v>2839</v>
      </c>
      <c r="Q169" s="106" t="s">
        <v>4585</v>
      </c>
      <c r="R169" s="110">
        <v>44007</v>
      </c>
      <c r="S169" s="36" t="s">
        <v>2661</v>
      </c>
      <c r="T169" s="25" t="s">
        <v>4270</v>
      </c>
      <c r="U169" s="25" t="s">
        <v>2625</v>
      </c>
      <c r="V169" s="77">
        <v>0</v>
      </c>
      <c r="W169" s="78">
        <v>42321</v>
      </c>
      <c r="X169" s="125">
        <v>43950</v>
      </c>
      <c r="Y169" s="25" t="s">
        <v>4204</v>
      </c>
      <c r="Z169" s="25" t="s">
        <v>2653</v>
      </c>
      <c r="AA169" s="27" t="s">
        <v>4151</v>
      </c>
      <c r="AB169" s="17" t="s">
        <v>102</v>
      </c>
      <c r="AC169" s="18" t="s">
        <v>4209</v>
      </c>
      <c r="AD169" s="18" t="s">
        <v>4210</v>
      </c>
      <c r="AE169" s="18">
        <v>0</v>
      </c>
      <c r="AF169" s="18" t="s">
        <v>3056</v>
      </c>
      <c r="AG169" s="53">
        <v>42321</v>
      </c>
      <c r="AH169" s="18"/>
      <c r="AI169" s="18"/>
      <c r="AJ169" s="18" t="s">
        <v>2701</v>
      </c>
      <c r="AK169" s="18"/>
      <c r="AL169" s="18"/>
      <c r="AM169" s="193"/>
      <c r="AN169" s="18" t="s">
        <v>609</v>
      </c>
      <c r="AO169" s="18" t="s">
        <v>3677</v>
      </c>
      <c r="AP169" s="18" t="s">
        <v>4211</v>
      </c>
      <c r="AQ169" s="18" t="s">
        <v>4212</v>
      </c>
      <c r="AR169" s="18" t="s">
        <v>4213</v>
      </c>
      <c r="AS169" s="18" t="s">
        <v>4214</v>
      </c>
      <c r="AT169" s="18" t="s">
        <v>2807</v>
      </c>
      <c r="AU169" s="142" t="s">
        <v>4215</v>
      </c>
      <c r="AV169" s="103" t="str">
        <f t="shared" ref="AV169:AV174" si="11">IF(W169=AG169,"korras","ei ole korras")</f>
        <v>korras</v>
      </c>
    </row>
    <row r="170" spans="1:48" ht="78">
      <c r="A170" s="9" t="s">
        <v>74</v>
      </c>
      <c r="B170" s="6" t="s">
        <v>951</v>
      </c>
      <c r="C170" s="7" t="s">
        <v>1</v>
      </c>
      <c r="D170" s="23" t="s">
        <v>2651</v>
      </c>
      <c r="E170" s="8" t="s">
        <v>2186</v>
      </c>
      <c r="F170" s="6"/>
      <c r="G170" s="6"/>
      <c r="H170" s="349"/>
      <c r="I170" s="349"/>
      <c r="J170" s="23" t="s">
        <v>4037</v>
      </c>
      <c r="K170" s="30"/>
      <c r="L170" s="27" t="s">
        <v>4472</v>
      </c>
      <c r="M170" s="114" t="s">
        <v>4461</v>
      </c>
      <c r="N170" s="105" t="s">
        <v>618</v>
      </c>
      <c r="O170" s="104" t="s">
        <v>4606</v>
      </c>
      <c r="P170" s="104" t="s">
        <v>2839</v>
      </c>
      <c r="Q170" s="106" t="s">
        <v>4585</v>
      </c>
      <c r="R170" s="110">
        <v>44007</v>
      </c>
      <c r="S170" s="36" t="s">
        <v>2655</v>
      </c>
      <c r="T170" s="124" t="s">
        <v>4267</v>
      </c>
      <c r="U170" s="25" t="s">
        <v>2625</v>
      </c>
      <c r="V170" s="25" t="s">
        <v>2625</v>
      </c>
      <c r="W170" s="78">
        <v>40544</v>
      </c>
      <c r="X170" s="6"/>
      <c r="Y170" s="25" t="s">
        <v>604</v>
      </c>
      <c r="Z170" s="25" t="s">
        <v>2653</v>
      </c>
      <c r="AA170" s="79"/>
      <c r="AB170" s="17" t="s">
        <v>74</v>
      </c>
      <c r="AC170" s="18" t="s">
        <v>952</v>
      </c>
      <c r="AD170" s="18" t="s">
        <v>720</v>
      </c>
      <c r="AE170" s="18">
        <v>0</v>
      </c>
      <c r="AF170" s="18" t="s">
        <v>607</v>
      </c>
      <c r="AG170" s="53">
        <v>40544</v>
      </c>
      <c r="AH170" s="19"/>
      <c r="AI170" s="19"/>
      <c r="AJ170" s="18" t="s">
        <v>608</v>
      </c>
      <c r="AK170" s="18"/>
      <c r="AL170" s="18"/>
      <c r="AM170" s="18"/>
      <c r="AN170" s="18" t="s">
        <v>609</v>
      </c>
      <c r="AO170" s="18"/>
      <c r="AP170" s="18" t="s">
        <v>953</v>
      </c>
      <c r="AQ170" s="18" t="s">
        <v>954</v>
      </c>
      <c r="AR170" s="18"/>
      <c r="AS170" s="18" t="s">
        <v>955</v>
      </c>
      <c r="AT170" s="18" t="s">
        <v>604</v>
      </c>
      <c r="AU170" s="142" t="s">
        <v>951</v>
      </c>
      <c r="AV170" s="103" t="str">
        <f t="shared" si="11"/>
        <v>korras</v>
      </c>
    </row>
    <row r="171" spans="1:48" ht="78">
      <c r="A171" s="9" t="s">
        <v>75</v>
      </c>
      <c r="B171" s="6" t="s">
        <v>4160</v>
      </c>
      <c r="C171" s="7" t="s">
        <v>1</v>
      </c>
      <c r="D171" s="23" t="s">
        <v>2651</v>
      </c>
      <c r="E171" s="8" t="s">
        <v>2187</v>
      </c>
      <c r="F171" s="6"/>
      <c r="G171" s="6"/>
      <c r="H171" s="349"/>
      <c r="I171" s="349"/>
      <c r="J171" s="23" t="s">
        <v>4037</v>
      </c>
      <c r="K171" s="30"/>
      <c r="L171" s="27" t="s">
        <v>4472</v>
      </c>
      <c r="M171" s="114" t="s">
        <v>4461</v>
      </c>
      <c r="N171" s="105" t="s">
        <v>618</v>
      </c>
      <c r="O171" s="104" t="s">
        <v>4606</v>
      </c>
      <c r="P171" s="104" t="s">
        <v>2839</v>
      </c>
      <c r="Q171" s="106" t="s">
        <v>4585</v>
      </c>
      <c r="R171" s="110">
        <v>44007</v>
      </c>
      <c r="S171" s="36" t="s">
        <v>2655</v>
      </c>
      <c r="T171" s="124" t="s">
        <v>4267</v>
      </c>
      <c r="U171" s="25" t="s">
        <v>2625</v>
      </c>
      <c r="V171" s="25" t="s">
        <v>2625</v>
      </c>
      <c r="W171" s="78">
        <v>40544</v>
      </c>
      <c r="X171" s="6"/>
      <c r="Y171" s="25" t="s">
        <v>604</v>
      </c>
      <c r="Z171" s="25" t="s">
        <v>2653</v>
      </c>
      <c r="AA171" s="79"/>
      <c r="AB171" s="17" t="s">
        <v>75</v>
      </c>
      <c r="AC171" s="18" t="s">
        <v>4169</v>
      </c>
      <c r="AD171" s="18" t="s">
        <v>720</v>
      </c>
      <c r="AE171" s="18">
        <v>0</v>
      </c>
      <c r="AF171" s="18" t="s">
        <v>607</v>
      </c>
      <c r="AG171" s="53">
        <v>40544</v>
      </c>
      <c r="AH171" s="18"/>
      <c r="AI171" s="18"/>
      <c r="AJ171" s="18" t="s">
        <v>608</v>
      </c>
      <c r="AK171" s="18"/>
      <c r="AL171" s="18"/>
      <c r="AM171" s="193"/>
      <c r="AN171" s="18" t="s">
        <v>609</v>
      </c>
      <c r="AO171" s="18"/>
      <c r="AP171" s="18" t="s">
        <v>4170</v>
      </c>
      <c r="AQ171" s="18" t="s">
        <v>4171</v>
      </c>
      <c r="AR171" s="18"/>
      <c r="AS171" s="18" t="s">
        <v>4172</v>
      </c>
      <c r="AT171" s="18" t="s">
        <v>604</v>
      </c>
      <c r="AU171" s="142" t="s">
        <v>4160</v>
      </c>
      <c r="AV171" s="103" t="str">
        <f t="shared" si="11"/>
        <v>korras</v>
      </c>
    </row>
    <row r="172" spans="1:48" ht="78">
      <c r="A172" s="9" t="s">
        <v>108</v>
      </c>
      <c r="B172" s="6" t="s">
        <v>1283</v>
      </c>
      <c r="C172" s="7" t="s">
        <v>1</v>
      </c>
      <c r="D172" s="23" t="s">
        <v>2651</v>
      </c>
      <c r="E172" s="8" t="s">
        <v>2218</v>
      </c>
      <c r="F172" s="6"/>
      <c r="G172" s="6"/>
      <c r="H172" s="349"/>
      <c r="I172" s="349"/>
      <c r="J172" s="23" t="s">
        <v>4037</v>
      </c>
      <c r="K172" s="30"/>
      <c r="L172" s="79"/>
      <c r="M172" s="121" t="s">
        <v>4430</v>
      </c>
      <c r="N172" s="104" t="s">
        <v>618</v>
      </c>
      <c r="O172" s="104" t="s">
        <v>4606</v>
      </c>
      <c r="P172" s="104" t="s">
        <v>2839</v>
      </c>
      <c r="Q172" s="104" t="s">
        <v>664</v>
      </c>
      <c r="R172" s="110">
        <v>44007</v>
      </c>
      <c r="S172" s="36" t="s">
        <v>2661</v>
      </c>
      <c r="T172" s="124" t="s">
        <v>4257</v>
      </c>
      <c r="U172" s="25" t="s">
        <v>2625</v>
      </c>
      <c r="V172" s="25">
        <v>0</v>
      </c>
      <c r="W172" s="78">
        <v>42035</v>
      </c>
      <c r="X172" s="6"/>
      <c r="Y172" s="77" t="s">
        <v>4152</v>
      </c>
      <c r="Z172" s="25" t="s">
        <v>2653</v>
      </c>
      <c r="AA172" s="79"/>
      <c r="AB172" s="70" t="s">
        <v>2692</v>
      </c>
      <c r="AC172" s="18"/>
      <c r="AD172" s="18"/>
      <c r="AE172" s="18"/>
      <c r="AF172" s="18"/>
      <c r="AG172" s="53"/>
      <c r="AH172" s="19"/>
      <c r="AI172" s="19"/>
      <c r="AJ172" s="18"/>
      <c r="AK172" s="18"/>
      <c r="AL172" s="18"/>
      <c r="AM172" s="18"/>
      <c r="AN172" s="18"/>
      <c r="AO172" s="18"/>
      <c r="AP172" s="18"/>
      <c r="AQ172" s="18"/>
      <c r="AR172" s="18"/>
      <c r="AS172" s="18"/>
      <c r="AT172" s="18"/>
      <c r="AU172" s="142"/>
      <c r="AV172" s="103" t="str">
        <f t="shared" si="11"/>
        <v>ei ole korras</v>
      </c>
    </row>
    <row r="173" spans="1:48" ht="260">
      <c r="A173" s="9" t="s">
        <v>111</v>
      </c>
      <c r="B173" s="6" t="s">
        <v>1085</v>
      </c>
      <c r="C173" s="7" t="s">
        <v>1</v>
      </c>
      <c r="D173" s="6" t="s">
        <v>2651</v>
      </c>
      <c r="E173" s="8" t="s">
        <v>2221</v>
      </c>
      <c r="F173" s="6"/>
      <c r="G173" s="6"/>
      <c r="H173" s="349"/>
      <c r="I173" s="349"/>
      <c r="J173" s="23" t="s">
        <v>4037</v>
      </c>
      <c r="K173" s="30"/>
      <c r="L173" s="79"/>
      <c r="M173" s="105" t="str">
        <f>AL173</f>
        <v xml:space="preserve">Loendi loomise aluseks oli SoM määrus nr 76 ( RTL 2002, 59, 891), jõustunud 1.01.2003. a. 1. jagu Tervisekaart § 10. Tervisekaardi teise lehe kanded § 16. Tervisekaardi esimese lisalehe kanded 1) plaanilise immuniseerimise ajakava, kus märgitakse lapse vanus, vaktsiini nimetus ja manustamise kordsus vastavalt sotsiaalministri kehtestatud korrale ning immuniseerimise kuupäev, manustatud vaktsiini annus, seeria ning immuniseerimist teinud tervishoiutöötaja allkiri ja registreerimistõendi number; 2. jagu Õpilase tervisekaart § 24. Õpilase tervisekaardi esimese lehe kanded. 3) immuniseerimisel tekkinud kõrvaltoimed, immuniseerimise vastunäidustused; Loend on kirjeldatud ka "Meditsiini dokumentide kirjete loetelud" Heidi Gil. Ülevaade. Tallinn: Sotsiaalministeerium, 2000. – 44 lk. https://www.riigiteataja.ee/ert/act.jsp?id=970559; http://www.sm.ee/est/HtmlPages/meddokkirjed/$file/meddokloetelukirjed.pdf ; Immuniseerimiskava Sotsiaalministri 18. augusti 2005. a määrus nr 94 https://www.riigiteataja.ee/ert/act.jsp?id=933437  </v>
      </c>
      <c r="N173" s="105" t="s">
        <v>618</v>
      </c>
      <c r="O173" s="104" t="s">
        <v>4606</v>
      </c>
      <c r="P173" s="105" t="s">
        <v>2839</v>
      </c>
      <c r="Q173" s="207" t="s">
        <v>4621</v>
      </c>
      <c r="R173" s="110">
        <v>44007</v>
      </c>
      <c r="S173" s="36" t="s">
        <v>754</v>
      </c>
      <c r="T173" s="25" t="s">
        <v>4271</v>
      </c>
      <c r="U173" s="77" t="s">
        <v>2653</v>
      </c>
      <c r="V173" s="77">
        <v>1</v>
      </c>
      <c r="W173" s="78">
        <v>39233</v>
      </c>
      <c r="X173" s="6"/>
      <c r="Y173" s="77"/>
      <c r="Z173" s="25" t="s">
        <v>2653</v>
      </c>
      <c r="AA173" s="27" t="s">
        <v>4231</v>
      </c>
      <c r="AB173" s="17" t="s">
        <v>111</v>
      </c>
      <c r="AC173" s="18" t="s">
        <v>1086</v>
      </c>
      <c r="AD173" s="18" t="s">
        <v>1087</v>
      </c>
      <c r="AE173" s="18">
        <v>1</v>
      </c>
      <c r="AF173" s="18" t="s">
        <v>607</v>
      </c>
      <c r="AG173" s="53">
        <v>39233</v>
      </c>
      <c r="AH173" s="19"/>
      <c r="AI173" s="19"/>
      <c r="AJ173" s="18" t="s">
        <v>666</v>
      </c>
      <c r="AK173" s="18"/>
      <c r="AL173" s="18" t="s">
        <v>1072</v>
      </c>
      <c r="AM173" s="18" t="s">
        <v>1088</v>
      </c>
      <c r="AN173" s="18" t="s">
        <v>609</v>
      </c>
      <c r="AO173" s="18"/>
      <c r="AP173" s="18" t="s">
        <v>1089</v>
      </c>
      <c r="AQ173" s="18" t="s">
        <v>1090</v>
      </c>
      <c r="AR173" s="18" t="s">
        <v>1091</v>
      </c>
      <c r="AS173" s="18" t="s">
        <v>1077</v>
      </c>
      <c r="AT173" s="18" t="s">
        <v>653</v>
      </c>
      <c r="AU173" s="142">
        <v>23</v>
      </c>
      <c r="AV173" s="103" t="str">
        <f t="shared" si="11"/>
        <v>korras</v>
      </c>
    </row>
    <row r="174" spans="1:48" ht="117">
      <c r="A174" s="9" t="s">
        <v>112</v>
      </c>
      <c r="B174" s="6" t="s">
        <v>1092</v>
      </c>
      <c r="C174" s="7" t="s">
        <v>1</v>
      </c>
      <c r="D174" s="6" t="s">
        <v>2651</v>
      </c>
      <c r="E174" s="8" t="s">
        <v>2222</v>
      </c>
      <c r="F174" s="6"/>
      <c r="G174" s="6"/>
      <c r="H174" s="349"/>
      <c r="I174" s="349"/>
      <c r="J174" s="23" t="s">
        <v>4037</v>
      </c>
      <c r="K174" s="30"/>
      <c r="L174" s="27" t="s">
        <v>4472</v>
      </c>
      <c r="M174" s="105" t="str">
        <f>AL174</f>
        <v>Loendi loomise aluseks on Sotsiaalministeeriumi määrus nr.34 Immuniseerimiskava kehtestamine 21.03.2007.a. https://www.riigiteataja.ee/ert/act.jsp?id=12889661</v>
      </c>
      <c r="N174" s="105" t="s">
        <v>618</v>
      </c>
      <c r="O174" s="104" t="s">
        <v>4606</v>
      </c>
      <c r="P174" s="105" t="s">
        <v>2839</v>
      </c>
      <c r="Q174" s="207" t="s">
        <v>4621</v>
      </c>
      <c r="R174" s="110">
        <v>44007</v>
      </c>
      <c r="S174" s="36" t="s">
        <v>2661</v>
      </c>
      <c r="T174" s="25" t="s">
        <v>4270</v>
      </c>
      <c r="U174" s="25" t="s">
        <v>2625</v>
      </c>
      <c r="V174" s="25" t="s">
        <v>2625</v>
      </c>
      <c r="W174" s="78">
        <v>41275</v>
      </c>
      <c r="X174" s="6"/>
      <c r="Y174" s="77"/>
      <c r="Z174" s="25" t="s">
        <v>2653</v>
      </c>
      <c r="AA174" s="27" t="s">
        <v>3415</v>
      </c>
      <c r="AB174" s="17" t="s">
        <v>112</v>
      </c>
      <c r="AC174" s="18" t="s">
        <v>1093</v>
      </c>
      <c r="AD174" s="18" t="s">
        <v>647</v>
      </c>
      <c r="AE174" s="18">
        <v>0</v>
      </c>
      <c r="AF174" s="18" t="s">
        <v>607</v>
      </c>
      <c r="AG174" s="53">
        <v>39448</v>
      </c>
      <c r="AH174" s="19"/>
      <c r="AI174" s="19"/>
      <c r="AJ174" s="18" t="s">
        <v>648</v>
      </c>
      <c r="AK174" s="18"/>
      <c r="AL174" s="18" t="s">
        <v>1094</v>
      </c>
      <c r="AM174" s="18"/>
      <c r="AN174" s="18" t="s">
        <v>609</v>
      </c>
      <c r="AO174" s="18"/>
      <c r="AP174" s="18" t="s">
        <v>1095</v>
      </c>
      <c r="AQ174" s="18" t="s">
        <v>650</v>
      </c>
      <c r="AR174" s="18" t="s">
        <v>1096</v>
      </c>
      <c r="AS174" s="18" t="s">
        <v>113</v>
      </c>
      <c r="AT174" s="18" t="s">
        <v>941</v>
      </c>
      <c r="AU174" s="142"/>
      <c r="AV174" s="103" t="str">
        <f t="shared" si="11"/>
        <v>ei ole korras</v>
      </c>
    </row>
    <row r="175" spans="1:48" ht="117">
      <c r="A175" s="9" t="s">
        <v>4307</v>
      </c>
      <c r="B175" s="6" t="s">
        <v>4308</v>
      </c>
      <c r="C175" s="7" t="s">
        <v>4345</v>
      </c>
      <c r="D175" s="23" t="s">
        <v>2651</v>
      </c>
      <c r="E175" s="8" t="s">
        <v>4367</v>
      </c>
      <c r="F175" s="6"/>
      <c r="G175" s="6"/>
      <c r="H175" s="349"/>
      <c r="I175" s="349"/>
      <c r="J175" s="6"/>
      <c r="K175" s="31"/>
      <c r="L175" s="79"/>
      <c r="M175" s="104" t="s">
        <v>4430</v>
      </c>
      <c r="N175" s="105" t="s">
        <v>618</v>
      </c>
      <c r="O175" s="104" t="s">
        <v>4432</v>
      </c>
      <c r="P175" s="104" t="s">
        <v>2839</v>
      </c>
      <c r="Q175" s="104" t="s">
        <v>4433</v>
      </c>
      <c r="R175" s="110">
        <v>44007</v>
      </c>
      <c r="S175" s="36" t="s">
        <v>754</v>
      </c>
      <c r="T175" s="25" t="s">
        <v>4275</v>
      </c>
      <c r="U175" s="25" t="s">
        <v>2653</v>
      </c>
      <c r="V175" s="77">
        <v>1</v>
      </c>
      <c r="W175" s="78">
        <v>43601</v>
      </c>
      <c r="X175" s="6"/>
      <c r="Y175" s="25" t="s">
        <v>664</v>
      </c>
      <c r="Z175" s="25" t="s">
        <v>2653</v>
      </c>
      <c r="AA175" s="27" t="s">
        <v>664</v>
      </c>
      <c r="AB175" s="234" t="s">
        <v>4307</v>
      </c>
      <c r="AC175" s="193"/>
      <c r="AD175" s="242" t="s">
        <v>4495</v>
      </c>
      <c r="AE175" s="242">
        <v>1</v>
      </c>
      <c r="AF175" s="242" t="s">
        <v>3056</v>
      </c>
      <c r="AG175" s="53">
        <v>43601</v>
      </c>
      <c r="AH175" s="293"/>
      <c r="AI175" s="242"/>
      <c r="AJ175" s="242" t="s">
        <v>4496</v>
      </c>
      <c r="AK175" s="164"/>
      <c r="AL175" s="193"/>
      <c r="AM175" s="193"/>
      <c r="AN175" s="131" t="s">
        <v>618</v>
      </c>
      <c r="AO175" s="131" t="s">
        <v>3677</v>
      </c>
      <c r="AP175" s="131" t="s">
        <v>4527</v>
      </c>
      <c r="AQ175" s="131" t="s">
        <v>4528</v>
      </c>
      <c r="AR175" s="193"/>
      <c r="AS175" s="131" t="s">
        <v>4499</v>
      </c>
      <c r="AT175" s="18" t="s">
        <v>4685</v>
      </c>
      <c r="AU175" s="275" t="s">
        <v>4308</v>
      </c>
      <c r="AV175" s="103" t="str">
        <f>IF(W175=AH175,"korras","ei ole korras")</f>
        <v>ei ole korras</v>
      </c>
    </row>
    <row r="176" spans="1:48" ht="78">
      <c r="A176" s="9" t="s">
        <v>114</v>
      </c>
      <c r="B176" s="6" t="s">
        <v>1668</v>
      </c>
      <c r="C176" s="7" t="s">
        <v>1</v>
      </c>
      <c r="D176" s="6" t="s">
        <v>2651</v>
      </c>
      <c r="E176" s="8" t="s">
        <v>2223</v>
      </c>
      <c r="F176" s="6"/>
      <c r="G176" s="6"/>
      <c r="H176" s="349"/>
      <c r="I176" s="349"/>
      <c r="J176" s="23" t="s">
        <v>4037</v>
      </c>
      <c r="K176" s="30"/>
      <c r="L176" s="27"/>
      <c r="M176" s="121" t="s">
        <v>4430</v>
      </c>
      <c r="N176" s="104" t="s">
        <v>618</v>
      </c>
      <c r="O176" s="104" t="s">
        <v>4606</v>
      </c>
      <c r="P176" s="104" t="s">
        <v>2839</v>
      </c>
      <c r="Q176" s="104" t="s">
        <v>664</v>
      </c>
      <c r="R176" s="110">
        <v>44007</v>
      </c>
      <c r="S176" s="36" t="s">
        <v>2655</v>
      </c>
      <c r="T176" s="124" t="s">
        <v>4270</v>
      </c>
      <c r="U176" s="25" t="s">
        <v>2625</v>
      </c>
      <c r="V176" s="77">
        <v>0</v>
      </c>
      <c r="W176" s="78">
        <v>42035</v>
      </c>
      <c r="X176" s="6"/>
      <c r="Y176" s="25" t="s">
        <v>4152</v>
      </c>
      <c r="Z176" s="25" t="s">
        <v>2653</v>
      </c>
      <c r="AA176" s="79"/>
      <c r="AB176" s="70" t="s">
        <v>2692</v>
      </c>
      <c r="AC176" s="18"/>
      <c r="AD176" s="18"/>
      <c r="AE176" s="18"/>
      <c r="AF176" s="18"/>
      <c r="AG176" s="53"/>
      <c r="AH176" s="19"/>
      <c r="AI176" s="19"/>
      <c r="AJ176" s="18"/>
      <c r="AK176" s="18"/>
      <c r="AL176" s="18"/>
      <c r="AM176" s="18"/>
      <c r="AN176" s="18"/>
      <c r="AO176" s="18"/>
      <c r="AP176" s="18"/>
      <c r="AQ176" s="18"/>
      <c r="AR176" s="18"/>
      <c r="AS176" s="18"/>
      <c r="AT176" s="18"/>
      <c r="AU176" s="142"/>
      <c r="AV176" s="103" t="str">
        <f>IF(W176=AG176,"korras","ei ole korras")</f>
        <v>ei ole korras</v>
      </c>
    </row>
    <row r="177" spans="1:48" ht="117">
      <c r="A177" s="9" t="s">
        <v>4309</v>
      </c>
      <c r="B177" s="6" t="s">
        <v>4310</v>
      </c>
      <c r="C177" s="7" t="s">
        <v>4345</v>
      </c>
      <c r="D177" s="23" t="s">
        <v>2651</v>
      </c>
      <c r="E177" s="8" t="s">
        <v>4368</v>
      </c>
      <c r="F177" s="6"/>
      <c r="G177" s="6"/>
      <c r="H177" s="349"/>
      <c r="I177" s="349"/>
      <c r="J177" s="6"/>
      <c r="K177" s="31" t="s">
        <v>4388</v>
      </c>
      <c r="L177" s="79"/>
      <c r="M177" s="104" t="s">
        <v>4430</v>
      </c>
      <c r="N177" s="105" t="s">
        <v>618</v>
      </c>
      <c r="O177" s="104" t="s">
        <v>4629</v>
      </c>
      <c r="P177" s="104" t="s">
        <v>2839</v>
      </c>
      <c r="Q177" s="104" t="s">
        <v>4433</v>
      </c>
      <c r="R177" s="110">
        <v>44007</v>
      </c>
      <c r="S177" s="36" t="s">
        <v>754</v>
      </c>
      <c r="T177" s="25" t="s">
        <v>4394</v>
      </c>
      <c r="U177" s="25" t="s">
        <v>2625</v>
      </c>
      <c r="V177" s="77">
        <v>0</v>
      </c>
      <c r="W177" s="78">
        <v>43601</v>
      </c>
      <c r="X177" s="6"/>
      <c r="Y177" s="25" t="s">
        <v>664</v>
      </c>
      <c r="Z177" s="25" t="s">
        <v>2653</v>
      </c>
      <c r="AA177" s="27" t="s">
        <v>664</v>
      </c>
      <c r="AB177" s="234" t="s">
        <v>4307</v>
      </c>
      <c r="AC177" s="193"/>
      <c r="AD177" s="243" t="s">
        <v>4495</v>
      </c>
      <c r="AE177" s="243">
        <v>1</v>
      </c>
      <c r="AF177" s="243" t="s">
        <v>3056</v>
      </c>
      <c r="AG177" s="53">
        <v>43601</v>
      </c>
      <c r="AH177" s="296"/>
      <c r="AI177" s="243"/>
      <c r="AJ177" s="243" t="s">
        <v>4496</v>
      </c>
      <c r="AK177" s="164"/>
      <c r="AL177" s="193"/>
      <c r="AM177" s="193"/>
      <c r="AN177" s="18" t="s">
        <v>618</v>
      </c>
      <c r="AO177" s="18" t="s">
        <v>3677</v>
      </c>
      <c r="AP177" s="18" t="s">
        <v>4527</v>
      </c>
      <c r="AQ177" s="18" t="s">
        <v>4528</v>
      </c>
      <c r="AR177" s="193"/>
      <c r="AS177" s="18" t="s">
        <v>4499</v>
      </c>
      <c r="AT177" s="18" t="s">
        <v>4685</v>
      </c>
      <c r="AU177" s="275" t="s">
        <v>4308</v>
      </c>
      <c r="AV177" s="103" t="str">
        <f>IF(W177=AH177,"korras","ei ole korras")</f>
        <v>ei ole korras</v>
      </c>
    </row>
    <row r="178" spans="1:48" ht="78">
      <c r="A178" s="9" t="s">
        <v>116</v>
      </c>
      <c r="B178" s="6" t="s">
        <v>1106</v>
      </c>
      <c r="C178" s="7" t="s">
        <v>1</v>
      </c>
      <c r="D178" s="28" t="s">
        <v>3054</v>
      </c>
      <c r="E178" s="8" t="s">
        <v>2225</v>
      </c>
      <c r="F178" s="6"/>
      <c r="G178" s="6"/>
      <c r="H178" s="349"/>
      <c r="I178" s="349"/>
      <c r="J178" s="23" t="s">
        <v>4037</v>
      </c>
      <c r="K178" s="30"/>
      <c r="L178" s="61" t="s">
        <v>2723</v>
      </c>
      <c r="M178" s="105" t="str">
        <f>AL178</f>
        <v>koostatud Eesti Onkoloogide Seltsi poolt, UICC TNM klassifikatsiooni alusel</v>
      </c>
      <c r="N178" s="105" t="s">
        <v>618</v>
      </c>
      <c r="O178" s="104" t="s">
        <v>4606</v>
      </c>
      <c r="P178" s="104" t="s">
        <v>2839</v>
      </c>
      <c r="Q178" s="104" t="s">
        <v>4451</v>
      </c>
      <c r="R178" s="110">
        <v>44007</v>
      </c>
      <c r="S178" s="36" t="s">
        <v>754</v>
      </c>
      <c r="T178" s="25" t="s">
        <v>4267</v>
      </c>
      <c r="U178" s="25" t="s">
        <v>2625</v>
      </c>
      <c r="V178" s="25" t="s">
        <v>2625</v>
      </c>
      <c r="W178" s="78">
        <v>39448</v>
      </c>
      <c r="X178" s="6"/>
      <c r="Y178" s="25" t="s">
        <v>4233</v>
      </c>
      <c r="Z178" s="25" t="s">
        <v>2653</v>
      </c>
      <c r="AA178" s="79"/>
      <c r="AB178" s="17" t="s">
        <v>116</v>
      </c>
      <c r="AC178" s="18" t="s">
        <v>1107</v>
      </c>
      <c r="AD178" s="18" t="s">
        <v>1108</v>
      </c>
      <c r="AE178" s="18">
        <v>0</v>
      </c>
      <c r="AF178" s="18" t="s">
        <v>607</v>
      </c>
      <c r="AG178" s="53">
        <v>39448</v>
      </c>
      <c r="AH178" s="19"/>
      <c r="AI178" s="19"/>
      <c r="AJ178" s="18" t="s">
        <v>1109</v>
      </c>
      <c r="AK178" s="18"/>
      <c r="AL178" s="18" t="s">
        <v>1110</v>
      </c>
      <c r="AM178" s="18" t="s">
        <v>1111</v>
      </c>
      <c r="AN178" s="18" t="s">
        <v>609</v>
      </c>
      <c r="AO178" s="18"/>
      <c r="AP178" s="18" t="s">
        <v>1112</v>
      </c>
      <c r="AQ178" s="18" t="s">
        <v>1113</v>
      </c>
      <c r="AR178" s="18"/>
      <c r="AS178" s="18" t="s">
        <v>1114</v>
      </c>
      <c r="AT178" s="18" t="s">
        <v>1115</v>
      </c>
      <c r="AU178" s="142" t="s">
        <v>1116</v>
      </c>
      <c r="AV178" s="103" t="str">
        <f t="shared" ref="AV178:AV195" si="12">IF(W178=AG178,"korras","ei ole korras")</f>
        <v>korras</v>
      </c>
    </row>
    <row r="179" spans="1:48" ht="104">
      <c r="A179" s="26" t="s">
        <v>4658</v>
      </c>
      <c r="B179" s="173" t="s">
        <v>4659</v>
      </c>
      <c r="C179" s="7" t="s">
        <v>1</v>
      </c>
      <c r="D179" s="164" t="s">
        <v>4660</v>
      </c>
      <c r="E179" s="8"/>
      <c r="F179" s="6"/>
      <c r="G179" s="6"/>
      <c r="H179" s="349"/>
      <c r="I179" s="349"/>
      <c r="J179" s="23"/>
      <c r="K179" s="30"/>
      <c r="L179" s="61"/>
      <c r="M179" s="206" t="s">
        <v>4661</v>
      </c>
      <c r="N179" s="104" t="s">
        <v>618</v>
      </c>
      <c r="O179" s="104" t="s">
        <v>4662</v>
      </c>
      <c r="P179" s="104" t="s">
        <v>2839</v>
      </c>
      <c r="Q179" s="104" t="s">
        <v>4433</v>
      </c>
      <c r="R179" s="110">
        <v>44007</v>
      </c>
      <c r="S179" s="36" t="s">
        <v>754</v>
      </c>
      <c r="T179" s="25"/>
      <c r="U179" s="25"/>
      <c r="V179" s="25"/>
      <c r="W179" s="78">
        <v>43886</v>
      </c>
      <c r="X179" s="6"/>
      <c r="Y179" s="25" t="s">
        <v>2699</v>
      </c>
      <c r="Z179" s="25"/>
      <c r="AA179" s="79"/>
      <c r="AB179" s="17" t="s">
        <v>4658</v>
      </c>
      <c r="AC179" s="18"/>
      <c r="AD179" s="246" t="s">
        <v>4663</v>
      </c>
      <c r="AE179" s="18">
        <v>0</v>
      </c>
      <c r="AF179" s="18" t="s">
        <v>3056</v>
      </c>
      <c r="AG179" s="53">
        <v>43886</v>
      </c>
      <c r="AH179" s="19"/>
      <c r="AI179" s="19"/>
      <c r="AJ179" s="18" t="s">
        <v>2776</v>
      </c>
      <c r="AK179" s="18"/>
      <c r="AL179" s="18" t="s">
        <v>4664</v>
      </c>
      <c r="AM179" s="18"/>
      <c r="AN179" s="18" t="s">
        <v>4665</v>
      </c>
      <c r="AO179" s="18"/>
      <c r="AP179" s="18" t="s">
        <v>4666</v>
      </c>
      <c r="AQ179" s="18" t="s">
        <v>4667</v>
      </c>
      <c r="AR179" s="18"/>
      <c r="AS179" s="18" t="s">
        <v>4668</v>
      </c>
      <c r="AT179" s="18" t="s">
        <v>4669</v>
      </c>
      <c r="AU179" s="142" t="s">
        <v>4659</v>
      </c>
      <c r="AV179" s="103" t="str">
        <f t="shared" si="12"/>
        <v>korras</v>
      </c>
    </row>
    <row r="180" spans="1:48" ht="91">
      <c r="A180" s="9" t="s">
        <v>117</v>
      </c>
      <c r="B180" s="6" t="s">
        <v>1117</v>
      </c>
      <c r="C180" s="7" t="s">
        <v>1</v>
      </c>
      <c r="D180" s="28" t="s">
        <v>3054</v>
      </c>
      <c r="E180" s="8" t="s">
        <v>2226</v>
      </c>
      <c r="F180" s="6"/>
      <c r="G180" s="6"/>
      <c r="H180" s="349"/>
      <c r="I180" s="349"/>
      <c r="J180" s="23" t="s">
        <v>4037</v>
      </c>
      <c r="K180" s="30"/>
      <c r="L180" s="61" t="s">
        <v>2723</v>
      </c>
      <c r="M180" s="105"/>
      <c r="N180" s="104" t="s">
        <v>4463</v>
      </c>
      <c r="O180" s="104" t="s">
        <v>4643</v>
      </c>
      <c r="P180" s="104" t="s">
        <v>2839</v>
      </c>
      <c r="Q180" s="104" t="s">
        <v>4468</v>
      </c>
      <c r="R180" s="110">
        <v>44007</v>
      </c>
      <c r="S180" s="36" t="s">
        <v>2661</v>
      </c>
      <c r="T180" s="77"/>
      <c r="U180" s="77"/>
      <c r="V180" s="77"/>
      <c r="W180" s="77"/>
      <c r="X180" s="6"/>
      <c r="Y180" s="77"/>
      <c r="Z180" s="77"/>
      <c r="AA180" s="79"/>
      <c r="AB180" s="70" t="s">
        <v>4234</v>
      </c>
      <c r="AC180" s="18">
        <v>0</v>
      </c>
      <c r="AD180" s="18">
        <v>0</v>
      </c>
      <c r="AE180" s="18">
        <v>0</v>
      </c>
      <c r="AF180" s="18"/>
      <c r="AG180" s="53"/>
      <c r="AH180" s="19"/>
      <c r="AI180" s="19"/>
      <c r="AJ180" s="18"/>
      <c r="AK180" s="18"/>
      <c r="AL180" s="18"/>
      <c r="AM180" s="18"/>
      <c r="AN180" s="18"/>
      <c r="AO180" s="18"/>
      <c r="AP180" s="18"/>
      <c r="AQ180" s="18"/>
      <c r="AR180" s="18"/>
      <c r="AS180" s="18"/>
      <c r="AT180" s="18"/>
      <c r="AU180" s="142"/>
      <c r="AV180" s="103" t="str">
        <f t="shared" si="12"/>
        <v>korras</v>
      </c>
    </row>
    <row r="181" spans="1:48" ht="104">
      <c r="A181" s="9" t="s">
        <v>118</v>
      </c>
      <c r="B181" s="6" t="s">
        <v>1118</v>
      </c>
      <c r="C181" s="7" t="s">
        <v>1</v>
      </c>
      <c r="D181" s="28" t="s">
        <v>3054</v>
      </c>
      <c r="E181" s="8" t="s">
        <v>2227</v>
      </c>
      <c r="F181" s="6"/>
      <c r="G181" s="6"/>
      <c r="H181" s="349"/>
      <c r="I181" s="349"/>
      <c r="J181" s="23" t="s">
        <v>4037</v>
      </c>
      <c r="K181" s="30"/>
      <c r="L181" s="61" t="s">
        <v>2723</v>
      </c>
      <c r="M181" s="105"/>
      <c r="N181" s="104" t="s">
        <v>4463</v>
      </c>
      <c r="O181" s="104" t="s">
        <v>4644</v>
      </c>
      <c r="P181" s="104" t="s">
        <v>2839</v>
      </c>
      <c r="Q181" s="104" t="s">
        <v>4451</v>
      </c>
      <c r="R181" s="110">
        <v>44007</v>
      </c>
      <c r="S181" s="36" t="s">
        <v>2661</v>
      </c>
      <c r="T181" s="77"/>
      <c r="U181" s="77"/>
      <c r="V181" s="77"/>
      <c r="W181" s="77"/>
      <c r="X181" s="6"/>
      <c r="Y181" s="77"/>
      <c r="Z181" s="77"/>
      <c r="AA181" s="79"/>
      <c r="AB181" s="70" t="s">
        <v>4234</v>
      </c>
      <c r="AC181" s="18">
        <v>0</v>
      </c>
      <c r="AD181" s="18">
        <v>0</v>
      </c>
      <c r="AE181" s="18">
        <v>0</v>
      </c>
      <c r="AF181" s="18"/>
      <c r="AG181" s="53"/>
      <c r="AH181" s="19"/>
      <c r="AI181" s="19"/>
      <c r="AJ181" s="18"/>
      <c r="AK181" s="18"/>
      <c r="AL181" s="18"/>
      <c r="AM181" s="18"/>
      <c r="AN181" s="18"/>
      <c r="AO181" s="18"/>
      <c r="AP181" s="18"/>
      <c r="AQ181" s="18"/>
      <c r="AR181" s="18"/>
      <c r="AS181" s="18"/>
      <c r="AT181" s="18"/>
      <c r="AU181" s="142"/>
      <c r="AV181" s="103" t="str">
        <f t="shared" si="12"/>
        <v>korras</v>
      </c>
    </row>
    <row r="182" spans="1:48" ht="104">
      <c r="A182" s="9" t="s">
        <v>119</v>
      </c>
      <c r="B182" s="6" t="s">
        <v>1119</v>
      </c>
      <c r="C182" s="7" t="s">
        <v>1</v>
      </c>
      <c r="D182" s="6" t="s">
        <v>2651</v>
      </c>
      <c r="E182" s="8" t="s">
        <v>2228</v>
      </c>
      <c r="F182" s="6"/>
      <c r="G182" s="6"/>
      <c r="H182" s="349"/>
      <c r="I182" s="349"/>
      <c r="J182" s="23" t="s">
        <v>4037</v>
      </c>
      <c r="K182" s="30"/>
      <c r="L182" s="27" t="s">
        <v>4472</v>
      </c>
      <c r="M182" s="127" t="s">
        <v>1172</v>
      </c>
      <c r="N182" s="105" t="s">
        <v>618</v>
      </c>
      <c r="O182" s="104" t="s">
        <v>4606</v>
      </c>
      <c r="P182" s="104" t="s">
        <v>2839</v>
      </c>
      <c r="Q182" s="207" t="s">
        <v>4621</v>
      </c>
      <c r="R182" s="110">
        <v>44007</v>
      </c>
      <c r="S182" s="36" t="s">
        <v>2661</v>
      </c>
      <c r="T182" s="25" t="s">
        <v>4257</v>
      </c>
      <c r="U182" s="6" t="s">
        <v>2625</v>
      </c>
      <c r="V182" s="6" t="s">
        <v>2625</v>
      </c>
      <c r="W182" s="125">
        <v>39448</v>
      </c>
      <c r="X182" s="6"/>
      <c r="Y182" s="23" t="s">
        <v>644</v>
      </c>
      <c r="Z182" s="23" t="s">
        <v>2653</v>
      </c>
      <c r="AA182" s="143"/>
      <c r="AB182" s="17" t="s">
        <v>1120</v>
      </c>
      <c r="AC182" s="18" t="s">
        <v>1121</v>
      </c>
      <c r="AD182" s="18" t="s">
        <v>1122</v>
      </c>
      <c r="AE182" s="18">
        <v>0</v>
      </c>
      <c r="AF182" s="18" t="s">
        <v>607</v>
      </c>
      <c r="AG182" s="53">
        <v>39448</v>
      </c>
      <c r="AH182" s="19"/>
      <c r="AI182" s="19"/>
      <c r="AJ182" s="18" t="s">
        <v>648</v>
      </c>
      <c r="AK182" s="18"/>
      <c r="AL182" s="18"/>
      <c r="AM182" s="18"/>
      <c r="AN182" s="18" t="s">
        <v>609</v>
      </c>
      <c r="AO182" s="18"/>
      <c r="AP182" s="18" t="s">
        <v>1123</v>
      </c>
      <c r="AQ182" s="18" t="s">
        <v>650</v>
      </c>
      <c r="AR182" s="18" t="s">
        <v>1124</v>
      </c>
      <c r="AS182" s="18" t="s">
        <v>1125</v>
      </c>
      <c r="AT182" s="18" t="s">
        <v>653</v>
      </c>
      <c r="AU182" s="142"/>
      <c r="AV182" s="103" t="str">
        <f t="shared" si="12"/>
        <v>korras</v>
      </c>
    </row>
    <row r="183" spans="1:48" ht="78">
      <c r="A183" s="9" t="s">
        <v>120</v>
      </c>
      <c r="B183" s="6" t="s">
        <v>1126</v>
      </c>
      <c r="C183" s="7" t="s">
        <v>1</v>
      </c>
      <c r="D183" s="6" t="s">
        <v>2651</v>
      </c>
      <c r="E183" s="8" t="s">
        <v>2229</v>
      </c>
      <c r="F183" s="6"/>
      <c r="G183" s="6"/>
      <c r="H183" s="349"/>
      <c r="I183" s="349"/>
      <c r="J183" s="23" t="s">
        <v>4037</v>
      </c>
      <c r="K183" s="30"/>
      <c r="L183" s="27"/>
      <c r="M183" s="121" t="str">
        <f>AL183</f>
        <v>Loendi loomise aluseks on  Eesti Hambaarstide Liidu ja Eesti Ortodontide Seltsi otsus.</v>
      </c>
      <c r="N183" s="104" t="s">
        <v>618</v>
      </c>
      <c r="O183" s="104" t="s">
        <v>4606</v>
      </c>
      <c r="P183" s="104" t="s">
        <v>2839</v>
      </c>
      <c r="Q183" s="104" t="s">
        <v>4433</v>
      </c>
      <c r="R183" s="110">
        <v>44007</v>
      </c>
      <c r="S183" s="36" t="s">
        <v>754</v>
      </c>
      <c r="T183" s="124" t="s">
        <v>4260</v>
      </c>
      <c r="U183" s="23" t="s">
        <v>2625</v>
      </c>
      <c r="V183" s="6">
        <v>0</v>
      </c>
      <c r="W183" s="125">
        <v>41275</v>
      </c>
      <c r="X183" s="6"/>
      <c r="Y183" s="23" t="s">
        <v>2693</v>
      </c>
      <c r="Z183" s="23" t="s">
        <v>2653</v>
      </c>
      <c r="AA183" s="143"/>
      <c r="AB183" s="17" t="s">
        <v>1127</v>
      </c>
      <c r="AC183" s="18" t="s">
        <v>1128</v>
      </c>
      <c r="AD183" s="18" t="s">
        <v>635</v>
      </c>
      <c r="AE183" s="18">
        <v>0</v>
      </c>
      <c r="AF183" s="18" t="s">
        <v>607</v>
      </c>
      <c r="AG183" s="53">
        <v>40909</v>
      </c>
      <c r="AH183" s="19"/>
      <c r="AI183" s="19"/>
      <c r="AJ183" s="18" t="s">
        <v>636</v>
      </c>
      <c r="AK183" s="18"/>
      <c r="AL183" s="18" t="s">
        <v>711</v>
      </c>
      <c r="AM183" s="18"/>
      <c r="AN183" s="18" t="s">
        <v>618</v>
      </c>
      <c r="AO183" s="18"/>
      <c r="AP183" s="18" t="s">
        <v>1129</v>
      </c>
      <c r="AQ183" s="18" t="s">
        <v>1130</v>
      </c>
      <c r="AR183" s="18" t="s">
        <v>1131</v>
      </c>
      <c r="AS183" s="18" t="s">
        <v>715</v>
      </c>
      <c r="AT183" s="18" t="s">
        <v>716</v>
      </c>
      <c r="AU183" s="142" t="s">
        <v>1132</v>
      </c>
      <c r="AV183" s="103" t="str">
        <f t="shared" si="12"/>
        <v>ei ole korras</v>
      </c>
    </row>
    <row r="184" spans="1:48" ht="208">
      <c r="A184" s="9" t="s">
        <v>122</v>
      </c>
      <c r="B184" s="6" t="s">
        <v>4165</v>
      </c>
      <c r="C184" s="7" t="s">
        <v>1</v>
      </c>
      <c r="D184" s="6" t="s">
        <v>2651</v>
      </c>
      <c r="E184" s="8" t="s">
        <v>2231</v>
      </c>
      <c r="F184" s="6"/>
      <c r="G184" s="6"/>
      <c r="H184" s="349"/>
      <c r="I184" s="349"/>
      <c r="J184" s="23" t="s">
        <v>4037</v>
      </c>
      <c r="K184" s="30"/>
      <c r="L184" s="79"/>
      <c r="M184" s="105" t="str">
        <f>AL184</f>
        <v xml:space="preserve">Klassifikaatori koostamisel on võetud arvesse klassifikaatoris "Radioloogiline uuring" vers 4 toodud kehapiirkondade jaotusi ning kodeerimisel on aluseks võetud SNOMED CT nomenklatuur. </v>
      </c>
      <c r="N184" s="104" t="s">
        <v>618</v>
      </c>
      <c r="O184" s="104" t="s">
        <v>4606</v>
      </c>
      <c r="P184" s="104" t="s">
        <v>2839</v>
      </c>
      <c r="Q184" s="104" t="s">
        <v>4433</v>
      </c>
      <c r="R184" s="110">
        <v>44007</v>
      </c>
      <c r="S184" s="36" t="s">
        <v>754</v>
      </c>
      <c r="T184" s="25" t="s">
        <v>4258</v>
      </c>
      <c r="U184" s="25" t="s">
        <v>2625</v>
      </c>
      <c r="V184" s="25" t="s">
        <v>2625</v>
      </c>
      <c r="W184" s="78">
        <v>39794</v>
      </c>
      <c r="X184" s="6"/>
      <c r="Y184" s="77" t="s">
        <v>1892</v>
      </c>
      <c r="Z184" s="25" t="s">
        <v>2653</v>
      </c>
      <c r="AA184" s="79"/>
      <c r="AB184" s="17" t="s">
        <v>122</v>
      </c>
      <c r="AC184" s="193"/>
      <c r="AD184" s="18" t="s">
        <v>4224</v>
      </c>
      <c r="AE184" s="18">
        <v>0</v>
      </c>
      <c r="AF184" s="18" t="s">
        <v>3056</v>
      </c>
      <c r="AG184" s="53">
        <v>42552</v>
      </c>
      <c r="AH184" s="18"/>
      <c r="AI184" s="19">
        <v>43446</v>
      </c>
      <c r="AJ184" s="18" t="s">
        <v>4225</v>
      </c>
      <c r="AK184" s="193"/>
      <c r="AL184" s="18" t="s">
        <v>4226</v>
      </c>
      <c r="AM184" s="18" t="s">
        <v>4227</v>
      </c>
      <c r="AN184" s="18" t="s">
        <v>618</v>
      </c>
      <c r="AO184" s="18" t="s">
        <v>3677</v>
      </c>
      <c r="AP184" s="18" t="s">
        <v>4228</v>
      </c>
      <c r="AQ184" s="18" t="s">
        <v>4229</v>
      </c>
      <c r="AR184" s="193"/>
      <c r="AS184" s="18" t="s">
        <v>4230</v>
      </c>
      <c r="AT184" s="18" t="s">
        <v>2948</v>
      </c>
      <c r="AU184" s="142" t="s">
        <v>4165</v>
      </c>
      <c r="AV184" s="103" t="str">
        <f t="shared" si="12"/>
        <v>ei ole korras</v>
      </c>
    </row>
    <row r="185" spans="1:48" ht="91">
      <c r="A185" s="9" t="s">
        <v>123</v>
      </c>
      <c r="B185" s="6" t="s">
        <v>1133</v>
      </c>
      <c r="C185" s="7" t="s">
        <v>1</v>
      </c>
      <c r="D185" s="6" t="s">
        <v>2651</v>
      </c>
      <c r="E185" s="8" t="s">
        <v>2232</v>
      </c>
      <c r="F185" s="6"/>
      <c r="G185" s="6"/>
      <c r="H185" s="349"/>
      <c r="I185" s="349"/>
      <c r="J185" s="23" t="s">
        <v>4037</v>
      </c>
      <c r="K185" s="30"/>
      <c r="L185" s="79"/>
      <c r="M185" s="105" t="s">
        <v>4430</v>
      </c>
      <c r="N185" s="105" t="s">
        <v>618</v>
      </c>
      <c r="O185" s="104" t="s">
        <v>4606</v>
      </c>
      <c r="P185" s="104" t="s">
        <v>2839</v>
      </c>
      <c r="Q185" s="106" t="s">
        <v>4585</v>
      </c>
      <c r="R185" s="110">
        <v>44007</v>
      </c>
      <c r="S185" s="36" t="s">
        <v>2655</v>
      </c>
      <c r="T185" s="25" t="s">
        <v>4260</v>
      </c>
      <c r="U185" s="25" t="s">
        <v>2625</v>
      </c>
      <c r="V185" s="77">
        <v>0</v>
      </c>
      <c r="W185" s="78">
        <v>39332</v>
      </c>
      <c r="X185" s="125">
        <v>43571</v>
      </c>
      <c r="Y185" s="77"/>
      <c r="Z185" s="25" t="s">
        <v>2653</v>
      </c>
      <c r="AA185" s="79"/>
      <c r="AB185" s="17" t="s">
        <v>123</v>
      </c>
      <c r="AC185" s="18" t="s">
        <v>1134</v>
      </c>
      <c r="AD185" s="18" t="s">
        <v>1135</v>
      </c>
      <c r="AE185" s="18">
        <v>0</v>
      </c>
      <c r="AF185" s="18" t="s">
        <v>607</v>
      </c>
      <c r="AG185" s="53">
        <v>39332</v>
      </c>
      <c r="AH185" s="19"/>
      <c r="AI185" s="78">
        <v>43571</v>
      </c>
      <c r="AJ185" s="18" t="s">
        <v>1136</v>
      </c>
      <c r="AK185" s="18"/>
      <c r="AL185" s="18"/>
      <c r="AM185" s="18"/>
      <c r="AN185" s="18" t="s">
        <v>609</v>
      </c>
      <c r="AO185" s="18"/>
      <c r="AP185" s="18" t="s">
        <v>1137</v>
      </c>
      <c r="AQ185" s="18" t="s">
        <v>1138</v>
      </c>
      <c r="AR185" s="18"/>
      <c r="AS185" s="18" t="s">
        <v>124</v>
      </c>
      <c r="AT185" s="18"/>
      <c r="AU185" s="142" t="s">
        <v>1139</v>
      </c>
      <c r="AV185" s="103" t="str">
        <f t="shared" si="12"/>
        <v>korras</v>
      </c>
    </row>
    <row r="186" spans="1:48" ht="78">
      <c r="A186" s="9" t="s">
        <v>125</v>
      </c>
      <c r="B186" s="6" t="s">
        <v>1140</v>
      </c>
      <c r="C186" s="7" t="s">
        <v>1</v>
      </c>
      <c r="D186" s="6" t="s">
        <v>2651</v>
      </c>
      <c r="E186" s="8" t="s">
        <v>2233</v>
      </c>
      <c r="F186" s="6"/>
      <c r="G186" s="6"/>
      <c r="H186" s="349"/>
      <c r="I186" s="349"/>
      <c r="J186" s="23" t="s">
        <v>4037</v>
      </c>
      <c r="K186" s="30"/>
      <c r="L186" s="79"/>
      <c r="M186" s="105" t="s">
        <v>4430</v>
      </c>
      <c r="N186" s="105" t="s">
        <v>618</v>
      </c>
      <c r="O186" s="104" t="s">
        <v>4606</v>
      </c>
      <c r="P186" s="104" t="s">
        <v>2839</v>
      </c>
      <c r="Q186" s="106" t="s">
        <v>4585</v>
      </c>
      <c r="R186" s="110">
        <v>44007</v>
      </c>
      <c r="S186" s="36" t="s">
        <v>2661</v>
      </c>
      <c r="T186" s="80" t="s">
        <v>4270</v>
      </c>
      <c r="U186" s="25" t="s">
        <v>2653</v>
      </c>
      <c r="V186" s="77">
        <v>0</v>
      </c>
      <c r="W186" s="78">
        <v>39332</v>
      </c>
      <c r="X186" s="6"/>
      <c r="Y186" s="77"/>
      <c r="Z186" s="25" t="s">
        <v>2653</v>
      </c>
      <c r="AA186" s="79"/>
      <c r="AB186" s="17" t="s">
        <v>125</v>
      </c>
      <c r="AC186" s="18" t="s">
        <v>1141</v>
      </c>
      <c r="AD186" s="18" t="s">
        <v>1142</v>
      </c>
      <c r="AE186" s="18">
        <v>0</v>
      </c>
      <c r="AF186" s="18" t="s">
        <v>607</v>
      </c>
      <c r="AG186" s="53">
        <v>39332</v>
      </c>
      <c r="AH186" s="19"/>
      <c r="AI186" s="19"/>
      <c r="AJ186" s="18" t="s">
        <v>1136</v>
      </c>
      <c r="AK186" s="18"/>
      <c r="AL186" s="18"/>
      <c r="AM186" s="18"/>
      <c r="AN186" s="18" t="s">
        <v>609</v>
      </c>
      <c r="AO186" s="18"/>
      <c r="AP186" s="18" t="s">
        <v>1143</v>
      </c>
      <c r="AQ186" s="18" t="s">
        <v>1144</v>
      </c>
      <c r="AR186" s="18"/>
      <c r="AS186" s="18" t="s">
        <v>126</v>
      </c>
      <c r="AT186" s="18"/>
      <c r="AU186" s="142" t="s">
        <v>1140</v>
      </c>
      <c r="AV186" s="103" t="str">
        <f t="shared" si="12"/>
        <v>korras</v>
      </c>
    </row>
    <row r="187" spans="1:48" ht="78">
      <c r="A187" s="9" t="s">
        <v>115</v>
      </c>
      <c r="B187" s="6" t="s">
        <v>1953</v>
      </c>
      <c r="C187" s="7" t="s">
        <v>1</v>
      </c>
      <c r="D187" s="6" t="s">
        <v>2651</v>
      </c>
      <c r="E187" s="8" t="s">
        <v>2224</v>
      </c>
      <c r="F187" s="6"/>
      <c r="G187" s="6"/>
      <c r="H187" s="349"/>
      <c r="I187" s="349"/>
      <c r="J187" s="23" t="s">
        <v>4037</v>
      </c>
      <c r="K187" s="30"/>
      <c r="L187" s="79"/>
      <c r="M187" s="105" t="str">
        <f>AL187</f>
        <v>puudub</v>
      </c>
      <c r="N187" s="104" t="s">
        <v>4462</v>
      </c>
      <c r="O187" s="107" t="s">
        <v>4467</v>
      </c>
      <c r="P187" s="105" t="s">
        <v>2978</v>
      </c>
      <c r="Q187" s="105" t="s">
        <v>4429</v>
      </c>
      <c r="R187" s="110">
        <v>44007</v>
      </c>
      <c r="S187" s="36" t="s">
        <v>2655</v>
      </c>
      <c r="T187" s="208" t="s">
        <v>4253</v>
      </c>
      <c r="U187" s="208"/>
      <c r="V187" s="208"/>
      <c r="W187" s="208"/>
      <c r="X187" s="216"/>
      <c r="Y187" s="208"/>
      <c r="Z187" s="208"/>
      <c r="AA187" s="223"/>
      <c r="AB187" s="70" t="s">
        <v>4232</v>
      </c>
      <c r="AC187" s="18"/>
      <c r="AD187" s="18"/>
      <c r="AE187" s="18"/>
      <c r="AF187" s="18"/>
      <c r="AG187" s="53" t="s">
        <v>2692</v>
      </c>
      <c r="AH187" s="19"/>
      <c r="AI187" s="19"/>
      <c r="AJ187" s="18"/>
      <c r="AK187" s="18"/>
      <c r="AL187" s="18" t="s">
        <v>664</v>
      </c>
      <c r="AM187" s="18" t="s">
        <v>664</v>
      </c>
      <c r="AN187" s="18" t="s">
        <v>664</v>
      </c>
      <c r="AO187" s="18"/>
      <c r="AP187" s="18" t="s">
        <v>664</v>
      </c>
      <c r="AQ187" s="18" t="s">
        <v>664</v>
      </c>
      <c r="AR187" s="18" t="s">
        <v>664</v>
      </c>
      <c r="AS187" s="18" t="s">
        <v>664</v>
      </c>
      <c r="AT187" s="18" t="s">
        <v>664</v>
      </c>
      <c r="AU187" s="142" t="s">
        <v>664</v>
      </c>
      <c r="AV187" s="103" t="str">
        <f t="shared" si="12"/>
        <v>ei ole korras</v>
      </c>
    </row>
    <row r="188" spans="1:48" ht="91">
      <c r="A188" s="9" t="s">
        <v>130</v>
      </c>
      <c r="B188" s="6" t="s">
        <v>4166</v>
      </c>
      <c r="C188" s="7" t="s">
        <v>1</v>
      </c>
      <c r="D188" s="6" t="s">
        <v>2651</v>
      </c>
      <c r="E188" s="8" t="s">
        <v>2236</v>
      </c>
      <c r="F188" s="6"/>
      <c r="G188" s="6"/>
      <c r="H188" s="349"/>
      <c r="I188" s="349"/>
      <c r="J188" s="23" t="s">
        <v>4037</v>
      </c>
      <c r="K188" s="30"/>
      <c r="L188" s="79"/>
      <c r="M188" s="104" t="s">
        <v>4430</v>
      </c>
      <c r="N188" s="105" t="s">
        <v>618</v>
      </c>
      <c r="O188" s="104" t="s">
        <v>4606</v>
      </c>
      <c r="P188" s="104" t="s">
        <v>2839</v>
      </c>
      <c r="Q188" s="104" t="s">
        <v>4431</v>
      </c>
      <c r="R188" s="110">
        <v>44007</v>
      </c>
      <c r="S188" s="36" t="s">
        <v>2655</v>
      </c>
      <c r="T188" s="25" t="s">
        <v>4275</v>
      </c>
      <c r="U188" s="25" t="s">
        <v>2625</v>
      </c>
      <c r="V188" s="77">
        <v>0</v>
      </c>
      <c r="W188" s="78">
        <v>42552</v>
      </c>
      <c r="X188" s="6"/>
      <c r="Y188" s="77" t="s">
        <v>2852</v>
      </c>
      <c r="Z188" s="25" t="s">
        <v>2653</v>
      </c>
      <c r="AA188" s="79"/>
      <c r="AB188" s="17" t="s">
        <v>130</v>
      </c>
      <c r="AC188" s="193"/>
      <c r="AD188" s="18" t="s">
        <v>2853</v>
      </c>
      <c r="AE188" s="18">
        <v>0</v>
      </c>
      <c r="AF188" s="18" t="s">
        <v>3056</v>
      </c>
      <c r="AG188" s="53" t="s">
        <v>3079</v>
      </c>
      <c r="AH188" s="18"/>
      <c r="AI188" s="18"/>
      <c r="AJ188" s="18" t="s">
        <v>3080</v>
      </c>
      <c r="AK188" s="18"/>
      <c r="AL188" s="193"/>
      <c r="AM188" s="193"/>
      <c r="AN188" s="18" t="s">
        <v>618</v>
      </c>
      <c r="AO188" s="18" t="s">
        <v>3677</v>
      </c>
      <c r="AP188" s="18" t="s">
        <v>4246</v>
      </c>
      <c r="AQ188" s="18" t="s">
        <v>2855</v>
      </c>
      <c r="AR188" s="193"/>
      <c r="AS188" s="18" t="s">
        <v>2856</v>
      </c>
      <c r="AT188" s="18" t="s">
        <v>4716</v>
      </c>
      <c r="AU188" s="142" t="s">
        <v>4166</v>
      </c>
      <c r="AV188" s="103" t="str">
        <f t="shared" si="12"/>
        <v>ei ole korras</v>
      </c>
    </row>
    <row r="189" spans="1:48" ht="91">
      <c r="A189" s="9" t="s">
        <v>131</v>
      </c>
      <c r="B189" s="6" t="s">
        <v>4167</v>
      </c>
      <c r="C189" s="7" t="s">
        <v>1</v>
      </c>
      <c r="D189" s="6" t="s">
        <v>2651</v>
      </c>
      <c r="E189" s="8" t="s">
        <v>2237</v>
      </c>
      <c r="F189" s="6"/>
      <c r="G189" s="6"/>
      <c r="H189" s="349"/>
      <c r="I189" s="349"/>
      <c r="J189" s="23" t="s">
        <v>4037</v>
      </c>
      <c r="K189" s="30"/>
      <c r="L189" s="79"/>
      <c r="M189" s="104" t="s">
        <v>4430</v>
      </c>
      <c r="N189" s="105" t="s">
        <v>618</v>
      </c>
      <c r="O189" s="104" t="s">
        <v>4606</v>
      </c>
      <c r="P189" s="104" t="s">
        <v>2839</v>
      </c>
      <c r="Q189" s="104" t="s">
        <v>4431</v>
      </c>
      <c r="R189" s="110">
        <v>44007</v>
      </c>
      <c r="S189" s="36" t="s">
        <v>2655</v>
      </c>
      <c r="T189" s="25" t="s">
        <v>4275</v>
      </c>
      <c r="U189" s="25" t="s">
        <v>2625</v>
      </c>
      <c r="V189" s="25" t="s">
        <v>2625</v>
      </c>
      <c r="W189" s="78">
        <v>42552</v>
      </c>
      <c r="X189" s="6"/>
      <c r="Y189" s="77" t="s">
        <v>2852</v>
      </c>
      <c r="Z189" s="25" t="s">
        <v>2653</v>
      </c>
      <c r="AA189" s="79"/>
      <c r="AB189" s="17" t="s">
        <v>131</v>
      </c>
      <c r="AC189" s="193"/>
      <c r="AD189" s="18" t="s">
        <v>2853</v>
      </c>
      <c r="AE189" s="18">
        <v>0</v>
      </c>
      <c r="AF189" s="18" t="s">
        <v>3056</v>
      </c>
      <c r="AG189" s="53" t="s">
        <v>3079</v>
      </c>
      <c r="AH189" s="18"/>
      <c r="AI189" s="18"/>
      <c r="AJ189" s="18" t="s">
        <v>3080</v>
      </c>
      <c r="AK189" s="18"/>
      <c r="AL189" s="193"/>
      <c r="AM189" s="193"/>
      <c r="AN189" s="18" t="s">
        <v>618</v>
      </c>
      <c r="AO189" s="18" t="s">
        <v>3677</v>
      </c>
      <c r="AP189" s="18" t="s">
        <v>4245</v>
      </c>
      <c r="AQ189" s="18" t="s">
        <v>2855</v>
      </c>
      <c r="AR189" s="193"/>
      <c r="AS189" s="18" t="s">
        <v>2856</v>
      </c>
      <c r="AT189" s="18" t="s">
        <v>4716</v>
      </c>
      <c r="AU189" s="142" t="s">
        <v>4167</v>
      </c>
      <c r="AV189" s="103" t="str">
        <f t="shared" si="12"/>
        <v>ei ole korras</v>
      </c>
    </row>
    <row r="190" spans="1:48" ht="78">
      <c r="A190" s="9" t="s">
        <v>132</v>
      </c>
      <c r="B190" s="6" t="s">
        <v>4168</v>
      </c>
      <c r="C190" s="7" t="s">
        <v>1</v>
      </c>
      <c r="D190" s="6" t="s">
        <v>2651</v>
      </c>
      <c r="E190" s="8" t="s">
        <v>2238</v>
      </c>
      <c r="F190" s="6"/>
      <c r="G190" s="6"/>
      <c r="H190" s="349"/>
      <c r="I190" s="349"/>
      <c r="J190" s="23" t="s">
        <v>4037</v>
      </c>
      <c r="K190" s="30"/>
      <c r="L190" s="79"/>
      <c r="M190" s="105" t="str">
        <f>AL190</f>
        <v>Loendi versioon 1 on koostatud vastavalt  Eesti Naistearstite Seltsi ettepanekul 16.10.2013</v>
      </c>
      <c r="N190" s="105" t="s">
        <v>618</v>
      </c>
      <c r="O190" s="104" t="s">
        <v>4606</v>
      </c>
      <c r="P190" s="104" t="s">
        <v>2839</v>
      </c>
      <c r="Q190" s="106" t="s">
        <v>4585</v>
      </c>
      <c r="R190" s="110">
        <v>44007</v>
      </c>
      <c r="S190" s="36" t="s">
        <v>2661</v>
      </c>
      <c r="T190" s="25" t="s">
        <v>4257</v>
      </c>
      <c r="U190" s="25" t="s">
        <v>2653</v>
      </c>
      <c r="V190" s="77">
        <v>1</v>
      </c>
      <c r="W190" s="78">
        <v>42005</v>
      </c>
      <c r="X190" s="6"/>
      <c r="Y190" s="77" t="s">
        <v>4236</v>
      </c>
      <c r="Z190" s="25" t="s">
        <v>2653</v>
      </c>
      <c r="AA190" s="79"/>
      <c r="AB190" s="17" t="s">
        <v>132</v>
      </c>
      <c r="AC190" s="18" t="s">
        <v>4237</v>
      </c>
      <c r="AD190" s="18" t="s">
        <v>4238</v>
      </c>
      <c r="AE190" s="18">
        <v>1</v>
      </c>
      <c r="AF190" s="18" t="s">
        <v>3056</v>
      </c>
      <c r="AG190" s="53">
        <v>42005</v>
      </c>
      <c r="AH190" s="18"/>
      <c r="AI190" s="18"/>
      <c r="AJ190" s="18" t="s">
        <v>666</v>
      </c>
      <c r="AK190" s="193"/>
      <c r="AL190" s="18" t="s">
        <v>4239</v>
      </c>
      <c r="AM190" s="193"/>
      <c r="AN190" s="18" t="s">
        <v>609</v>
      </c>
      <c r="AO190" s="18" t="s">
        <v>3677</v>
      </c>
      <c r="AP190" s="18" t="s">
        <v>4240</v>
      </c>
      <c r="AQ190" s="18" t="s">
        <v>4241</v>
      </c>
      <c r="AR190" s="18" t="s">
        <v>4242</v>
      </c>
      <c r="AS190" s="18" t="s">
        <v>4243</v>
      </c>
      <c r="AT190" s="18" t="s">
        <v>4236</v>
      </c>
      <c r="AU190" s="142" t="s">
        <v>4244</v>
      </c>
      <c r="AV190" s="103" t="str">
        <f t="shared" si="12"/>
        <v>korras</v>
      </c>
    </row>
    <row r="191" spans="1:48" ht="78">
      <c r="A191" s="9" t="s">
        <v>133</v>
      </c>
      <c r="B191" s="6" t="s">
        <v>1158</v>
      </c>
      <c r="C191" s="7" t="s">
        <v>1</v>
      </c>
      <c r="D191" s="6" t="s">
        <v>2651</v>
      </c>
      <c r="E191" s="8" t="s">
        <v>2239</v>
      </c>
      <c r="F191" s="6"/>
      <c r="G191" s="6"/>
      <c r="H191" s="349"/>
      <c r="I191" s="349"/>
      <c r="J191" s="23" t="s">
        <v>4037</v>
      </c>
      <c r="K191" s="30"/>
      <c r="L191" s="79"/>
      <c r="M191" s="127" t="s">
        <v>1172</v>
      </c>
      <c r="N191" s="105" t="s">
        <v>618</v>
      </c>
      <c r="O191" s="104" t="s">
        <v>4606</v>
      </c>
      <c r="P191" s="104" t="s">
        <v>2839</v>
      </c>
      <c r="Q191" s="106" t="s">
        <v>4585</v>
      </c>
      <c r="R191" s="110">
        <v>44007</v>
      </c>
      <c r="S191" s="36" t="s">
        <v>2661</v>
      </c>
      <c r="T191" s="25" t="s">
        <v>4267</v>
      </c>
      <c r="U191" s="25" t="s">
        <v>2625</v>
      </c>
      <c r="V191" s="25" t="s">
        <v>2625</v>
      </c>
      <c r="W191" s="78">
        <v>39448</v>
      </c>
      <c r="X191" s="6"/>
      <c r="Y191" s="77" t="s">
        <v>3182</v>
      </c>
      <c r="Z191" s="77"/>
      <c r="AA191" s="79"/>
      <c r="AB191" s="17" t="s">
        <v>1159</v>
      </c>
      <c r="AC191" s="18" t="s">
        <v>1160</v>
      </c>
      <c r="AD191" s="18" t="s">
        <v>1161</v>
      </c>
      <c r="AE191" s="18">
        <v>0</v>
      </c>
      <c r="AF191" s="18" t="s">
        <v>607</v>
      </c>
      <c r="AG191" s="53">
        <v>39448</v>
      </c>
      <c r="AH191" s="19"/>
      <c r="AI191" s="19"/>
      <c r="AJ191" s="18" t="s">
        <v>648</v>
      </c>
      <c r="AK191" s="18"/>
      <c r="AL191" s="18"/>
      <c r="AM191" s="18"/>
      <c r="AN191" s="18" t="s">
        <v>609</v>
      </c>
      <c r="AO191" s="18"/>
      <c r="AP191" s="18" t="s">
        <v>1162</v>
      </c>
      <c r="AQ191" s="18" t="s">
        <v>1163</v>
      </c>
      <c r="AR191" s="18"/>
      <c r="AS191" s="18" t="s">
        <v>1164</v>
      </c>
      <c r="AT191" s="18" t="s">
        <v>1165</v>
      </c>
      <c r="AU191" s="142" t="s">
        <v>1158</v>
      </c>
      <c r="AV191" s="103" t="str">
        <f t="shared" si="12"/>
        <v>korras</v>
      </c>
    </row>
    <row r="192" spans="1:48" ht="91">
      <c r="A192" s="9" t="s">
        <v>134</v>
      </c>
      <c r="B192" s="6" t="s">
        <v>1166</v>
      </c>
      <c r="C192" s="7" t="s">
        <v>1</v>
      </c>
      <c r="D192" s="6" t="s">
        <v>2651</v>
      </c>
      <c r="E192" s="8" t="s">
        <v>2240</v>
      </c>
      <c r="F192" s="6"/>
      <c r="G192" s="6"/>
      <c r="H192" s="349"/>
      <c r="I192" s="349"/>
      <c r="J192" s="23" t="s">
        <v>4037</v>
      </c>
      <c r="K192" s="30"/>
      <c r="L192" s="79"/>
      <c r="M192" s="105" t="str">
        <f>AL192</f>
        <v>HL7 klassifikaator "CoverageRoleType"</v>
      </c>
      <c r="N192" s="105" t="s">
        <v>618</v>
      </c>
      <c r="O192" s="104" t="s">
        <v>4606</v>
      </c>
      <c r="P192" s="104" t="s">
        <v>2839</v>
      </c>
      <c r="Q192" s="106" t="s">
        <v>4585</v>
      </c>
      <c r="R192" s="110">
        <v>44007</v>
      </c>
      <c r="S192" s="36" t="s">
        <v>2655</v>
      </c>
      <c r="T192" s="25" t="s">
        <v>4260</v>
      </c>
      <c r="U192" s="77" t="s">
        <v>2625</v>
      </c>
      <c r="V192" s="77">
        <v>0</v>
      </c>
      <c r="W192" s="78">
        <v>39498</v>
      </c>
      <c r="X192" s="6"/>
      <c r="Y192" s="77"/>
      <c r="Z192" s="25" t="s">
        <v>2653</v>
      </c>
      <c r="AA192" s="79"/>
      <c r="AB192" s="17" t="s">
        <v>134</v>
      </c>
      <c r="AC192" s="18" t="s">
        <v>1167</v>
      </c>
      <c r="AD192" s="18" t="s">
        <v>1168</v>
      </c>
      <c r="AE192" s="18">
        <v>0</v>
      </c>
      <c r="AF192" s="18" t="s">
        <v>607</v>
      </c>
      <c r="AG192" s="53">
        <v>39498</v>
      </c>
      <c r="AH192" s="19"/>
      <c r="AI192" s="19"/>
      <c r="AJ192" s="18" t="s">
        <v>1147</v>
      </c>
      <c r="AK192" s="18"/>
      <c r="AL192" s="18" t="s">
        <v>1148</v>
      </c>
      <c r="AM192" s="18"/>
      <c r="AN192" s="18" t="s">
        <v>609</v>
      </c>
      <c r="AO192" s="18"/>
      <c r="AP192" s="18" t="s">
        <v>1169</v>
      </c>
      <c r="AQ192" s="18" t="s">
        <v>729</v>
      </c>
      <c r="AR192" s="18"/>
      <c r="AS192" s="18" t="s">
        <v>135</v>
      </c>
      <c r="AT192" s="18"/>
      <c r="AU192" s="142" t="s">
        <v>1166</v>
      </c>
      <c r="AV192" s="103" t="str">
        <f t="shared" si="12"/>
        <v>korras</v>
      </c>
    </row>
    <row r="193" spans="1:48" ht="130">
      <c r="A193" s="9" t="s">
        <v>136</v>
      </c>
      <c r="B193" s="6" t="s">
        <v>1170</v>
      </c>
      <c r="C193" s="7" t="s">
        <v>1</v>
      </c>
      <c r="D193" s="6" t="s">
        <v>2651</v>
      </c>
      <c r="E193" s="8" t="s">
        <v>2241</v>
      </c>
      <c r="F193" s="6"/>
      <c r="G193" s="6"/>
      <c r="H193" s="349"/>
      <c r="I193" s="349"/>
      <c r="J193" s="23" t="s">
        <v>4037</v>
      </c>
      <c r="K193" s="30"/>
      <c r="L193" s="79"/>
      <c r="M193" s="127" t="s">
        <v>1172</v>
      </c>
      <c r="N193" s="105" t="s">
        <v>618</v>
      </c>
      <c r="O193" s="104" t="s">
        <v>4606</v>
      </c>
      <c r="P193" s="104" t="s">
        <v>2839</v>
      </c>
      <c r="Q193" s="104" t="s">
        <v>4488</v>
      </c>
      <c r="R193" s="110">
        <v>44007</v>
      </c>
      <c r="S193" s="36" t="s">
        <v>754</v>
      </c>
      <c r="T193" s="25" t="s">
        <v>4267</v>
      </c>
      <c r="U193" s="25" t="s">
        <v>2625</v>
      </c>
      <c r="V193" s="25" t="s">
        <v>2625</v>
      </c>
      <c r="W193" s="78">
        <v>39233</v>
      </c>
      <c r="X193" s="6"/>
      <c r="Y193" s="77"/>
      <c r="Z193" s="25" t="s">
        <v>2653</v>
      </c>
      <c r="AA193" s="79"/>
      <c r="AB193" s="17" t="s">
        <v>136</v>
      </c>
      <c r="AC193" s="18" t="s">
        <v>1171</v>
      </c>
      <c r="AD193" s="18" t="s">
        <v>671</v>
      </c>
      <c r="AE193" s="18">
        <v>0</v>
      </c>
      <c r="AF193" s="18" t="s">
        <v>607</v>
      </c>
      <c r="AG193" s="53">
        <v>39233</v>
      </c>
      <c r="AH193" s="19"/>
      <c r="AI193" s="19"/>
      <c r="AJ193" s="18" t="s">
        <v>666</v>
      </c>
      <c r="AK193" s="18"/>
      <c r="AL193" s="18" t="s">
        <v>1172</v>
      </c>
      <c r="AM193" s="18"/>
      <c r="AN193" s="18" t="s">
        <v>609</v>
      </c>
      <c r="AO193" s="18"/>
      <c r="AP193" s="18" t="s">
        <v>1173</v>
      </c>
      <c r="AQ193" s="18" t="s">
        <v>1174</v>
      </c>
      <c r="AR193" s="18" t="s">
        <v>1175</v>
      </c>
      <c r="AS193" s="18" t="s">
        <v>1176</v>
      </c>
      <c r="AT193" s="18" t="s">
        <v>1177</v>
      </c>
      <c r="AU193" s="142" t="s">
        <v>1170</v>
      </c>
      <c r="AV193" s="103" t="str">
        <f t="shared" si="12"/>
        <v>korras</v>
      </c>
    </row>
    <row r="194" spans="1:48" ht="78">
      <c r="A194" s="9" t="s">
        <v>137</v>
      </c>
      <c r="B194" s="6" t="s">
        <v>1178</v>
      </c>
      <c r="C194" s="7" t="s">
        <v>1</v>
      </c>
      <c r="D194" s="6" t="s">
        <v>2651</v>
      </c>
      <c r="E194" s="8" t="s">
        <v>2242</v>
      </c>
      <c r="F194" s="6"/>
      <c r="G194" s="6"/>
      <c r="H194" s="349"/>
      <c r="I194" s="349"/>
      <c r="J194" s="23" t="s">
        <v>4037</v>
      </c>
      <c r="K194" s="30"/>
      <c r="L194" s="79"/>
      <c r="M194" s="105"/>
      <c r="N194" s="105" t="s">
        <v>618</v>
      </c>
      <c r="O194" s="104" t="s">
        <v>4606</v>
      </c>
      <c r="P194" s="104" t="s">
        <v>2839</v>
      </c>
      <c r="Q194" s="106" t="s">
        <v>4585</v>
      </c>
      <c r="R194" s="110">
        <v>44007</v>
      </c>
      <c r="S194" s="36" t="s">
        <v>2661</v>
      </c>
      <c r="T194" s="25" t="s">
        <v>4267</v>
      </c>
      <c r="U194" s="25" t="s">
        <v>2625</v>
      </c>
      <c r="V194" s="25" t="s">
        <v>2625</v>
      </c>
      <c r="W194" s="78">
        <v>39448</v>
      </c>
      <c r="X194" s="6"/>
      <c r="Y194" s="77" t="s">
        <v>655</v>
      </c>
      <c r="Z194" s="25" t="s">
        <v>2653</v>
      </c>
      <c r="AA194" s="79"/>
      <c r="AB194" s="17" t="s">
        <v>1179</v>
      </c>
      <c r="AC194" s="18" t="s">
        <v>1180</v>
      </c>
      <c r="AD194" s="18" t="s">
        <v>1161</v>
      </c>
      <c r="AE194" s="18">
        <v>0</v>
      </c>
      <c r="AF194" s="18" t="s">
        <v>607</v>
      </c>
      <c r="AG194" s="53">
        <v>39448</v>
      </c>
      <c r="AH194" s="19"/>
      <c r="AI194" s="19"/>
      <c r="AJ194" s="18" t="s">
        <v>648</v>
      </c>
      <c r="AK194" s="18"/>
      <c r="AL194" s="18"/>
      <c r="AM194" s="18"/>
      <c r="AN194" s="18" t="s">
        <v>609</v>
      </c>
      <c r="AO194" s="18"/>
      <c r="AP194" s="18" t="s">
        <v>1181</v>
      </c>
      <c r="AQ194" s="18" t="s">
        <v>1182</v>
      </c>
      <c r="AR194" s="18"/>
      <c r="AS194" s="18" t="s">
        <v>1183</v>
      </c>
      <c r="AT194" s="18" t="s">
        <v>1165</v>
      </c>
      <c r="AU194" s="142" t="s">
        <v>1178</v>
      </c>
      <c r="AV194" s="103" t="str">
        <f t="shared" si="12"/>
        <v>korras</v>
      </c>
    </row>
    <row r="195" spans="1:48" ht="78">
      <c r="A195" s="9" t="s">
        <v>138</v>
      </c>
      <c r="B195" s="6" t="s">
        <v>1184</v>
      </c>
      <c r="C195" s="7" t="s">
        <v>1</v>
      </c>
      <c r="D195" s="6" t="s">
        <v>2651</v>
      </c>
      <c r="E195" s="8" t="s">
        <v>2243</v>
      </c>
      <c r="F195" s="6" t="s">
        <v>4487</v>
      </c>
      <c r="G195" s="6"/>
      <c r="H195" s="349"/>
      <c r="I195" s="349"/>
      <c r="J195" s="23" t="s">
        <v>4037</v>
      </c>
      <c r="K195" s="30"/>
      <c r="L195" s="79"/>
      <c r="M195" s="127" t="s">
        <v>1172</v>
      </c>
      <c r="N195" s="105" t="s">
        <v>618</v>
      </c>
      <c r="O195" s="104" t="s">
        <v>4606</v>
      </c>
      <c r="P195" s="104" t="s">
        <v>2839</v>
      </c>
      <c r="Q195" s="106" t="s">
        <v>4585</v>
      </c>
      <c r="R195" s="110">
        <v>44007</v>
      </c>
      <c r="S195" s="36" t="s">
        <v>2661</v>
      </c>
      <c r="T195" s="25" t="s">
        <v>4267</v>
      </c>
      <c r="U195" s="25" t="s">
        <v>2625</v>
      </c>
      <c r="V195" s="25" t="s">
        <v>2625</v>
      </c>
      <c r="W195" s="78">
        <v>39448</v>
      </c>
      <c r="X195" s="6"/>
      <c r="Y195" s="77" t="s">
        <v>655</v>
      </c>
      <c r="Z195" s="25" t="s">
        <v>2653</v>
      </c>
      <c r="AA195" s="79"/>
      <c r="AB195" s="17" t="s">
        <v>1185</v>
      </c>
      <c r="AC195" s="18" t="s">
        <v>1186</v>
      </c>
      <c r="AD195" s="18" t="s">
        <v>1161</v>
      </c>
      <c r="AE195" s="18">
        <v>0</v>
      </c>
      <c r="AF195" s="18" t="s">
        <v>607</v>
      </c>
      <c r="AG195" s="53">
        <v>39448</v>
      </c>
      <c r="AH195" s="19"/>
      <c r="AI195" s="19"/>
      <c r="AJ195" s="18" t="s">
        <v>648</v>
      </c>
      <c r="AK195" s="18"/>
      <c r="AL195" s="18"/>
      <c r="AM195" s="18"/>
      <c r="AN195" s="18" t="s">
        <v>609</v>
      </c>
      <c r="AO195" s="18"/>
      <c r="AP195" s="18" t="s">
        <v>1187</v>
      </c>
      <c r="AQ195" s="18" t="s">
        <v>1188</v>
      </c>
      <c r="AR195" s="18"/>
      <c r="AS195" s="18" t="s">
        <v>1183</v>
      </c>
      <c r="AT195" s="18" t="s">
        <v>1165</v>
      </c>
      <c r="AU195" s="142" t="s">
        <v>1184</v>
      </c>
      <c r="AV195" s="103" t="str">
        <f t="shared" si="12"/>
        <v>korras</v>
      </c>
    </row>
    <row r="196" spans="1:48" ht="104">
      <c r="A196" s="9" t="s">
        <v>4313</v>
      </c>
      <c r="B196" s="6" t="s">
        <v>4314</v>
      </c>
      <c r="C196" s="7" t="s">
        <v>4345</v>
      </c>
      <c r="D196" s="23" t="s">
        <v>2651</v>
      </c>
      <c r="E196" s="8" t="s">
        <v>4370</v>
      </c>
      <c r="F196" s="6"/>
      <c r="G196" s="6"/>
      <c r="H196" s="349"/>
      <c r="I196" s="349"/>
      <c r="J196" s="6"/>
      <c r="K196" s="31" t="s">
        <v>4388</v>
      </c>
      <c r="L196" s="79"/>
      <c r="M196" s="104" t="s">
        <v>4430</v>
      </c>
      <c r="N196" s="105" t="s">
        <v>618</v>
      </c>
      <c r="O196" s="104" t="s">
        <v>4629</v>
      </c>
      <c r="P196" s="104" t="s">
        <v>2839</v>
      </c>
      <c r="Q196" s="104" t="s">
        <v>4433</v>
      </c>
      <c r="R196" s="110">
        <v>44007</v>
      </c>
      <c r="S196" s="36" t="s">
        <v>754</v>
      </c>
      <c r="T196" s="25" t="s">
        <v>4395</v>
      </c>
      <c r="U196" s="25" t="s">
        <v>2625</v>
      </c>
      <c r="V196" s="77">
        <v>0</v>
      </c>
      <c r="W196" s="78">
        <v>43601</v>
      </c>
      <c r="X196" s="6"/>
      <c r="Y196" s="25" t="s">
        <v>664</v>
      </c>
      <c r="Z196" s="25" t="s">
        <v>2653</v>
      </c>
      <c r="AA196" s="27" t="s">
        <v>664</v>
      </c>
      <c r="AB196" s="234" t="s">
        <v>4313</v>
      </c>
      <c r="AC196" s="193"/>
      <c r="AD196" s="242" t="s">
        <v>4489</v>
      </c>
      <c r="AE196" s="243">
        <v>0</v>
      </c>
      <c r="AF196" s="243" t="s">
        <v>3056</v>
      </c>
      <c r="AG196" s="53">
        <v>43601</v>
      </c>
      <c r="AH196" s="251"/>
      <c r="AI196" s="243"/>
      <c r="AJ196" s="243" t="s">
        <v>4496</v>
      </c>
      <c r="AK196" s="252" t="s">
        <v>4513</v>
      </c>
      <c r="AL196" s="193"/>
      <c r="AM196" s="193"/>
      <c r="AN196" s="18" t="s">
        <v>618</v>
      </c>
      <c r="AO196" s="18" t="s">
        <v>3677</v>
      </c>
      <c r="AP196" s="18" t="s">
        <v>4533</v>
      </c>
      <c r="AQ196" s="18" t="s">
        <v>4534</v>
      </c>
      <c r="AR196" s="193"/>
      <c r="AS196" s="18" t="s">
        <v>4535</v>
      </c>
      <c r="AT196" s="18" t="s">
        <v>4685</v>
      </c>
      <c r="AU196" s="275" t="s">
        <v>4314</v>
      </c>
      <c r="AV196" s="103" t="str">
        <f>IF(W196=AH196,"korras","ei ole korras")</f>
        <v>ei ole korras</v>
      </c>
    </row>
    <row r="197" spans="1:48" ht="104">
      <c r="A197" s="9" t="s">
        <v>4315</v>
      </c>
      <c r="B197" s="6" t="s">
        <v>4316</v>
      </c>
      <c r="C197" s="7" t="s">
        <v>4345</v>
      </c>
      <c r="D197" s="23" t="s">
        <v>2651</v>
      </c>
      <c r="E197" s="8" t="s">
        <v>4371</v>
      </c>
      <c r="F197" s="6"/>
      <c r="G197" s="6"/>
      <c r="H197" s="349"/>
      <c r="I197" s="349"/>
      <c r="J197" s="6"/>
      <c r="K197" s="31" t="s">
        <v>4388</v>
      </c>
      <c r="L197" s="79"/>
      <c r="M197" s="104" t="s">
        <v>4430</v>
      </c>
      <c r="N197" s="105" t="s">
        <v>618</v>
      </c>
      <c r="O197" s="104" t="s">
        <v>4629</v>
      </c>
      <c r="P197" s="104" t="s">
        <v>2839</v>
      </c>
      <c r="Q197" s="104" t="s">
        <v>4433</v>
      </c>
      <c r="R197" s="110">
        <v>44007</v>
      </c>
      <c r="S197" s="36" t="s">
        <v>754</v>
      </c>
      <c r="T197" s="25" t="s">
        <v>4394</v>
      </c>
      <c r="U197" s="25" t="s">
        <v>2625</v>
      </c>
      <c r="V197" s="77">
        <v>0</v>
      </c>
      <c r="W197" s="78">
        <v>43601</v>
      </c>
      <c r="X197" s="6"/>
      <c r="Y197" s="25" t="s">
        <v>664</v>
      </c>
      <c r="Z197" s="25" t="s">
        <v>2653</v>
      </c>
      <c r="AA197" s="27" t="s">
        <v>664</v>
      </c>
      <c r="AB197" s="234" t="s">
        <v>4315</v>
      </c>
      <c r="AC197" s="193"/>
      <c r="AD197" s="243" t="s">
        <v>4489</v>
      </c>
      <c r="AE197" s="243">
        <v>0</v>
      </c>
      <c r="AF197" s="243" t="s">
        <v>3056</v>
      </c>
      <c r="AG197" s="53">
        <v>43601</v>
      </c>
      <c r="AH197" s="292"/>
      <c r="AI197" s="235"/>
      <c r="AJ197" s="242" t="s">
        <v>4496</v>
      </c>
      <c r="AK197" s="164" t="s">
        <v>4513</v>
      </c>
      <c r="AL197" s="193"/>
      <c r="AM197" s="193"/>
      <c r="AN197" s="18" t="s">
        <v>618</v>
      </c>
      <c r="AO197" s="18" t="s">
        <v>3677</v>
      </c>
      <c r="AP197" s="18" t="s">
        <v>4536</v>
      </c>
      <c r="AQ197" s="18" t="s">
        <v>4537</v>
      </c>
      <c r="AR197" s="193"/>
      <c r="AS197" s="18" t="s">
        <v>4535</v>
      </c>
      <c r="AT197" s="18" t="s">
        <v>4685</v>
      </c>
      <c r="AU197" s="275" t="s">
        <v>4316</v>
      </c>
      <c r="AV197" s="103" t="str">
        <f>IF(W197=AH197,"korras","ei ole korras")</f>
        <v>ei ole korras</v>
      </c>
    </row>
    <row r="198" spans="1:48" ht="117">
      <c r="A198" s="26" t="s">
        <v>139</v>
      </c>
      <c r="B198" s="6" t="s">
        <v>3591</v>
      </c>
      <c r="C198" s="7" t="s">
        <v>1</v>
      </c>
      <c r="D198" s="6" t="s">
        <v>2651</v>
      </c>
      <c r="E198" s="8" t="s">
        <v>2244</v>
      </c>
      <c r="F198" s="23" t="s">
        <v>3598</v>
      </c>
      <c r="G198" s="23"/>
      <c r="H198" s="345"/>
      <c r="I198" s="345"/>
      <c r="J198" s="23" t="s">
        <v>3599</v>
      </c>
      <c r="K198" s="30" t="s">
        <v>4430</v>
      </c>
      <c r="L198" s="61" t="s">
        <v>3600</v>
      </c>
      <c r="M198" s="105" t="str">
        <f>AL198</f>
        <v>Loend on koostatud vastavalt Eesti Laborimeditsiini Ühingu ettepanekutele.</v>
      </c>
      <c r="N198" s="105" t="s">
        <v>618</v>
      </c>
      <c r="O198" s="104" t="s">
        <v>4606</v>
      </c>
      <c r="P198" s="106" t="s">
        <v>2839</v>
      </c>
      <c r="Q198" s="104" t="s">
        <v>4488</v>
      </c>
      <c r="R198" s="110">
        <v>44007</v>
      </c>
      <c r="S198" s="16" t="s">
        <v>2655</v>
      </c>
      <c r="T198" s="23" t="s">
        <v>4271</v>
      </c>
      <c r="U198" s="77" t="s">
        <v>2625</v>
      </c>
      <c r="V198" s="77">
        <v>0</v>
      </c>
      <c r="W198" s="78">
        <v>41640</v>
      </c>
      <c r="X198" s="171">
        <v>43950</v>
      </c>
      <c r="Y198" s="25" t="s">
        <v>2699</v>
      </c>
      <c r="Z198" s="77" t="s">
        <v>2653</v>
      </c>
      <c r="AA198" s="27" t="s">
        <v>2625</v>
      </c>
      <c r="AB198" s="17" t="s">
        <v>139</v>
      </c>
      <c r="AC198" s="18" t="s">
        <v>3674</v>
      </c>
      <c r="AD198" s="18" t="s">
        <v>3675</v>
      </c>
      <c r="AE198" s="18">
        <v>0</v>
      </c>
      <c r="AF198" s="18" t="s">
        <v>3056</v>
      </c>
      <c r="AG198" s="53">
        <v>41821</v>
      </c>
      <c r="AH198" s="18"/>
      <c r="AI198" s="19">
        <v>42684</v>
      </c>
      <c r="AJ198" s="18" t="s">
        <v>666</v>
      </c>
      <c r="AK198" s="18"/>
      <c r="AL198" s="18" t="s">
        <v>3676</v>
      </c>
      <c r="AM198" s="18"/>
      <c r="AN198" s="18" t="s">
        <v>609</v>
      </c>
      <c r="AO198" s="18" t="s">
        <v>3677</v>
      </c>
      <c r="AP198" s="18" t="s">
        <v>3678</v>
      </c>
      <c r="AQ198" s="18" t="s">
        <v>3679</v>
      </c>
      <c r="AR198" s="18" t="s">
        <v>3680</v>
      </c>
      <c r="AS198" s="18" t="s">
        <v>3681</v>
      </c>
      <c r="AT198" s="18" t="s">
        <v>4679</v>
      </c>
      <c r="AU198" s="142" t="s">
        <v>3682</v>
      </c>
      <c r="AV198" s="103" t="str">
        <f>IF(W198=AG198,"korras","ei ole korras")</f>
        <v>ei ole korras</v>
      </c>
    </row>
    <row r="199" spans="1:48" ht="130">
      <c r="A199" s="9" t="s">
        <v>4317</v>
      </c>
      <c r="B199" s="6" t="s">
        <v>4318</v>
      </c>
      <c r="C199" s="7" t="s">
        <v>4345</v>
      </c>
      <c r="D199" s="23" t="s">
        <v>2651</v>
      </c>
      <c r="E199" s="8" t="s">
        <v>4372</v>
      </c>
      <c r="F199" s="6"/>
      <c r="G199" s="6"/>
      <c r="H199" s="349"/>
      <c r="I199" s="349"/>
      <c r="J199" s="6"/>
      <c r="K199" s="31"/>
      <c r="L199" s="79"/>
      <c r="M199" s="104" t="s">
        <v>4430</v>
      </c>
      <c r="N199" s="105" t="s">
        <v>618</v>
      </c>
      <c r="O199" s="104" t="s">
        <v>4432</v>
      </c>
      <c r="P199" s="104" t="s">
        <v>2839</v>
      </c>
      <c r="Q199" s="104" t="s">
        <v>4433</v>
      </c>
      <c r="R199" s="110">
        <v>44007</v>
      </c>
      <c r="S199" s="36" t="s">
        <v>754</v>
      </c>
      <c r="T199" s="25" t="s">
        <v>4262</v>
      </c>
      <c r="U199" s="25" t="s">
        <v>2625</v>
      </c>
      <c r="V199" s="77">
        <v>0</v>
      </c>
      <c r="W199" s="78">
        <v>43601</v>
      </c>
      <c r="X199" s="6"/>
      <c r="Y199" s="25" t="s">
        <v>664</v>
      </c>
      <c r="Z199" s="25" t="s">
        <v>2653</v>
      </c>
      <c r="AA199" s="27" t="s">
        <v>664</v>
      </c>
      <c r="AB199" s="234" t="s">
        <v>4317</v>
      </c>
      <c r="AC199" s="193"/>
      <c r="AD199" s="243" t="s">
        <v>4495</v>
      </c>
      <c r="AE199" s="243">
        <v>0</v>
      </c>
      <c r="AF199" s="243" t="s">
        <v>3056</v>
      </c>
      <c r="AG199" s="53">
        <v>43601</v>
      </c>
      <c r="AH199" s="292"/>
      <c r="AI199" s="235"/>
      <c r="AJ199" s="242" t="s">
        <v>4496</v>
      </c>
      <c r="AK199" s="244"/>
      <c r="AL199" s="193"/>
      <c r="AM199" s="193"/>
      <c r="AN199" s="18" t="s">
        <v>618</v>
      </c>
      <c r="AO199" s="18" t="s">
        <v>3677</v>
      </c>
      <c r="AP199" s="18" t="s">
        <v>4538</v>
      </c>
      <c r="AQ199" s="18" t="s">
        <v>4539</v>
      </c>
      <c r="AR199" s="193"/>
      <c r="AS199" s="18" t="s">
        <v>4506</v>
      </c>
      <c r="AT199" s="18" t="s">
        <v>4685</v>
      </c>
      <c r="AU199" s="275" t="s">
        <v>4318</v>
      </c>
      <c r="AV199" s="103" t="str">
        <f>IF(W199=AH199,"korras","ei ole korras")</f>
        <v>ei ole korras</v>
      </c>
    </row>
    <row r="200" spans="1:48" ht="117">
      <c r="A200" s="26" t="s">
        <v>141</v>
      </c>
      <c r="B200" s="23" t="s">
        <v>1195</v>
      </c>
      <c r="C200" s="7" t="s">
        <v>1</v>
      </c>
      <c r="D200" s="6" t="s">
        <v>2651</v>
      </c>
      <c r="E200" s="8" t="s">
        <v>2246</v>
      </c>
      <c r="F200" s="6"/>
      <c r="G200" s="6"/>
      <c r="H200" s="349"/>
      <c r="I200" s="349"/>
      <c r="J200" s="6"/>
      <c r="K200" s="30" t="s">
        <v>4430</v>
      </c>
      <c r="L200" s="61" t="s">
        <v>4594</v>
      </c>
      <c r="M200" s="105"/>
      <c r="N200" s="105" t="s">
        <v>618</v>
      </c>
      <c r="O200" s="104" t="s">
        <v>4606</v>
      </c>
      <c r="P200" s="106" t="s">
        <v>2839</v>
      </c>
      <c r="Q200" s="106" t="s">
        <v>4585</v>
      </c>
      <c r="R200" s="110">
        <v>44007</v>
      </c>
      <c r="S200" s="16" t="s">
        <v>2661</v>
      </c>
      <c r="T200" s="25" t="s">
        <v>4267</v>
      </c>
      <c r="U200" s="77" t="s">
        <v>2625</v>
      </c>
      <c r="V200" s="25" t="s">
        <v>2625</v>
      </c>
      <c r="W200" s="78">
        <v>39448</v>
      </c>
      <c r="X200" s="23" t="s">
        <v>2625</v>
      </c>
      <c r="Y200" s="25" t="s">
        <v>655</v>
      </c>
      <c r="Z200" s="25" t="s">
        <v>2653</v>
      </c>
      <c r="AA200" s="27" t="s">
        <v>2625</v>
      </c>
      <c r="AB200" s="17" t="s">
        <v>1196</v>
      </c>
      <c r="AC200" s="18" t="s">
        <v>1197</v>
      </c>
      <c r="AD200" s="18" t="s">
        <v>1161</v>
      </c>
      <c r="AE200" s="18">
        <v>0</v>
      </c>
      <c r="AF200" s="18" t="s">
        <v>3056</v>
      </c>
      <c r="AG200" s="53">
        <v>39448</v>
      </c>
      <c r="AH200" s="18"/>
      <c r="AI200" s="18"/>
      <c r="AJ200" s="18" t="s">
        <v>648</v>
      </c>
      <c r="AK200" s="98"/>
      <c r="AL200" s="18"/>
      <c r="AM200" s="98"/>
      <c r="AN200" s="18" t="s">
        <v>609</v>
      </c>
      <c r="AO200" s="18" t="s">
        <v>3677</v>
      </c>
      <c r="AP200" s="18" t="s">
        <v>1198</v>
      </c>
      <c r="AQ200" s="18" t="s">
        <v>1199</v>
      </c>
      <c r="AR200" s="18"/>
      <c r="AS200" s="18" t="s">
        <v>1183</v>
      </c>
      <c r="AT200" s="18" t="s">
        <v>1165</v>
      </c>
      <c r="AU200" s="18" t="s">
        <v>1195</v>
      </c>
      <c r="AV200" s="103" t="str">
        <f t="shared" ref="AV200:AV206" si="13">IF(W200=AG200,"korras","ei ole korras")</f>
        <v>korras</v>
      </c>
    </row>
    <row r="201" spans="1:48" ht="78">
      <c r="A201" s="26" t="s">
        <v>140</v>
      </c>
      <c r="B201" s="23" t="s">
        <v>1189</v>
      </c>
      <c r="C201" s="7" t="s">
        <v>1</v>
      </c>
      <c r="D201" s="6" t="s">
        <v>2651</v>
      </c>
      <c r="E201" s="8" t="s">
        <v>2245</v>
      </c>
      <c r="F201" s="6"/>
      <c r="G201" s="6"/>
      <c r="H201" s="349"/>
      <c r="I201" s="349"/>
      <c r="J201" s="6"/>
      <c r="K201" s="30" t="s">
        <v>4430</v>
      </c>
      <c r="L201" s="61" t="s">
        <v>3601</v>
      </c>
      <c r="M201" s="127" t="s">
        <v>1172</v>
      </c>
      <c r="N201" s="105" t="s">
        <v>618</v>
      </c>
      <c r="O201" s="104" t="s">
        <v>4606</v>
      </c>
      <c r="P201" s="106" t="s">
        <v>2839</v>
      </c>
      <c r="Q201" s="207" t="s">
        <v>4621</v>
      </c>
      <c r="R201" s="110">
        <v>44007</v>
      </c>
      <c r="S201" s="16" t="s">
        <v>2661</v>
      </c>
      <c r="T201" s="25" t="s">
        <v>4267</v>
      </c>
      <c r="U201" s="77" t="s">
        <v>2625</v>
      </c>
      <c r="V201" s="77" t="s">
        <v>2625</v>
      </c>
      <c r="W201" s="78">
        <v>39448</v>
      </c>
      <c r="X201" s="23" t="s">
        <v>2625</v>
      </c>
      <c r="Y201" s="25" t="s">
        <v>655</v>
      </c>
      <c r="Z201" s="77" t="s">
        <v>2653</v>
      </c>
      <c r="AA201" s="27" t="s">
        <v>2625</v>
      </c>
      <c r="AB201" s="17" t="s">
        <v>1190</v>
      </c>
      <c r="AC201" s="18" t="s">
        <v>1191</v>
      </c>
      <c r="AD201" s="18" t="s">
        <v>1161</v>
      </c>
      <c r="AE201" s="18">
        <v>0</v>
      </c>
      <c r="AF201" s="18" t="s">
        <v>3056</v>
      </c>
      <c r="AG201" s="53">
        <v>39448</v>
      </c>
      <c r="AH201" s="18"/>
      <c r="AI201" s="18"/>
      <c r="AJ201" s="18" t="s">
        <v>648</v>
      </c>
      <c r="AK201" s="18"/>
      <c r="AL201" s="18"/>
      <c r="AM201" s="18"/>
      <c r="AN201" s="18" t="s">
        <v>609</v>
      </c>
      <c r="AO201" s="18" t="s">
        <v>3677</v>
      </c>
      <c r="AP201" s="18" t="s">
        <v>1192</v>
      </c>
      <c r="AQ201" s="18" t="s">
        <v>1193</v>
      </c>
      <c r="AR201" s="18"/>
      <c r="AS201" s="18" t="s">
        <v>1194</v>
      </c>
      <c r="AT201" s="18" t="s">
        <v>1165</v>
      </c>
      <c r="AU201" s="142"/>
      <c r="AV201" s="103" t="str">
        <f t="shared" si="13"/>
        <v>korras</v>
      </c>
    </row>
    <row r="202" spans="1:48" ht="195">
      <c r="A202" s="9" t="s">
        <v>142</v>
      </c>
      <c r="B202" s="23" t="s">
        <v>3592</v>
      </c>
      <c r="C202" s="7" t="s">
        <v>1</v>
      </c>
      <c r="D202" s="6" t="s">
        <v>2651</v>
      </c>
      <c r="E202" s="8" t="s">
        <v>2247</v>
      </c>
      <c r="F202" s="6"/>
      <c r="G202" s="6"/>
      <c r="H202" s="349"/>
      <c r="I202" s="349"/>
      <c r="J202" s="6"/>
      <c r="K202" s="30" t="s">
        <v>4430</v>
      </c>
      <c r="L202" s="61" t="s">
        <v>3602</v>
      </c>
      <c r="M202" s="105"/>
      <c r="N202" s="105" t="s">
        <v>618</v>
      </c>
      <c r="O202" s="104" t="s">
        <v>4606</v>
      </c>
      <c r="P202" s="106" t="s">
        <v>2839</v>
      </c>
      <c r="Q202" s="106" t="s">
        <v>4585</v>
      </c>
      <c r="R202" s="110">
        <v>44007</v>
      </c>
      <c r="S202" s="16" t="s">
        <v>2661</v>
      </c>
      <c r="T202" s="25" t="s">
        <v>4275</v>
      </c>
      <c r="U202" s="25" t="s">
        <v>2625</v>
      </c>
      <c r="V202" s="77">
        <v>0</v>
      </c>
      <c r="W202" s="78">
        <v>42593</v>
      </c>
      <c r="X202" s="23" t="s">
        <v>2625</v>
      </c>
      <c r="Y202" s="25" t="s">
        <v>2699</v>
      </c>
      <c r="Z202" s="25" t="s">
        <v>2653</v>
      </c>
      <c r="AA202" s="27" t="s">
        <v>3666</v>
      </c>
      <c r="AB202" s="17" t="s">
        <v>142</v>
      </c>
      <c r="AC202" s="193"/>
      <c r="AD202" s="18" t="s">
        <v>3683</v>
      </c>
      <c r="AE202" s="68">
        <v>0</v>
      </c>
      <c r="AF202" s="68" t="s">
        <v>607</v>
      </c>
      <c r="AG202" s="53">
        <v>42593</v>
      </c>
      <c r="AH202" s="193"/>
      <c r="AI202" s="19">
        <v>42684</v>
      </c>
      <c r="AJ202" s="18" t="s">
        <v>3684</v>
      </c>
      <c r="AK202" s="18"/>
      <c r="AL202" s="18"/>
      <c r="AM202" s="193"/>
      <c r="AN202" s="18" t="s">
        <v>618</v>
      </c>
      <c r="AO202" s="18" t="s">
        <v>3677</v>
      </c>
      <c r="AP202" s="18" t="s">
        <v>3685</v>
      </c>
      <c r="AQ202" s="18" t="s">
        <v>3686</v>
      </c>
      <c r="AR202" s="193"/>
      <c r="AS202" s="18" t="s">
        <v>3687</v>
      </c>
      <c r="AT202" s="18" t="s">
        <v>4679</v>
      </c>
      <c r="AU202" s="142" t="s">
        <v>3592</v>
      </c>
      <c r="AV202" s="103" t="str">
        <f t="shared" si="13"/>
        <v>korras</v>
      </c>
    </row>
    <row r="203" spans="1:48" ht="88">
      <c r="A203" s="26" t="s">
        <v>4670</v>
      </c>
      <c r="B203" s="23" t="s">
        <v>4671</v>
      </c>
      <c r="C203" s="88" t="s">
        <v>1</v>
      </c>
      <c r="D203" s="23" t="s">
        <v>4660</v>
      </c>
      <c r="E203" s="8"/>
      <c r="F203" s="6"/>
      <c r="G203" s="6"/>
      <c r="H203" s="349"/>
      <c r="I203" s="349"/>
      <c r="J203" s="6"/>
      <c r="K203" s="30"/>
      <c r="L203" s="61"/>
      <c r="M203" s="204" t="s">
        <v>4672</v>
      </c>
      <c r="N203" s="104" t="s">
        <v>4673</v>
      </c>
      <c r="O203" s="104" t="s">
        <v>4662</v>
      </c>
      <c r="P203" s="106" t="s">
        <v>2839</v>
      </c>
      <c r="Q203" s="106"/>
      <c r="R203" s="110">
        <v>44007</v>
      </c>
      <c r="S203" s="36" t="s">
        <v>754</v>
      </c>
      <c r="T203" s="25"/>
      <c r="U203" s="25"/>
      <c r="V203" s="77"/>
      <c r="W203" s="78">
        <v>43886</v>
      </c>
      <c r="X203" s="23"/>
      <c r="Y203" s="25" t="s">
        <v>2699</v>
      </c>
      <c r="Z203" s="25" t="s">
        <v>2653</v>
      </c>
      <c r="AA203" s="27"/>
      <c r="AB203" s="17" t="s">
        <v>4670</v>
      </c>
      <c r="AC203" s="193"/>
      <c r="AD203" s="246" t="s">
        <v>4663</v>
      </c>
      <c r="AE203" s="68">
        <v>0</v>
      </c>
      <c r="AF203" s="68" t="s">
        <v>3056</v>
      </c>
      <c r="AG203" s="53">
        <v>43886</v>
      </c>
      <c r="AH203" s="193"/>
      <c r="AI203" s="19"/>
      <c r="AJ203" s="18" t="s">
        <v>2776</v>
      </c>
      <c r="AK203" s="18"/>
      <c r="AL203" s="18" t="s">
        <v>4674</v>
      </c>
      <c r="AM203" s="193"/>
      <c r="AN203" s="18" t="s">
        <v>618</v>
      </c>
      <c r="AO203" s="18"/>
      <c r="AP203" s="261" t="s">
        <v>4675</v>
      </c>
      <c r="AQ203" s="263" t="s">
        <v>4676</v>
      </c>
      <c r="AR203" s="193"/>
      <c r="AS203" s="263" t="s">
        <v>4677</v>
      </c>
      <c r="AT203" s="268" t="s">
        <v>4678</v>
      </c>
      <c r="AU203" s="276" t="s">
        <v>4671</v>
      </c>
      <c r="AV203" s="103" t="str">
        <f t="shared" si="13"/>
        <v>korras</v>
      </c>
    </row>
    <row r="204" spans="1:48" ht="78">
      <c r="A204" s="9" t="s">
        <v>143</v>
      </c>
      <c r="B204" s="23" t="s">
        <v>3593</v>
      </c>
      <c r="C204" s="7" t="s">
        <v>1</v>
      </c>
      <c r="D204" s="23" t="s">
        <v>2651</v>
      </c>
      <c r="E204" s="8" t="s">
        <v>2248</v>
      </c>
      <c r="F204" s="6"/>
      <c r="G204" s="6"/>
      <c r="H204" s="349"/>
      <c r="I204" s="349"/>
      <c r="J204" s="6"/>
      <c r="K204" s="30" t="s">
        <v>3603</v>
      </c>
      <c r="L204" s="61" t="s">
        <v>3604</v>
      </c>
      <c r="M204" s="105" t="str">
        <f>AL204</f>
        <v>Logical Observation Identifiers Names and Codes (LOINC®). Eesti keelde tõlgitud LOINC laborianalüüside osas. Juhend on publitseeritud : http://loinc.org/international/estonian</v>
      </c>
      <c r="N204" s="121" t="s">
        <v>4464</v>
      </c>
      <c r="O204" s="106" t="s">
        <v>4595</v>
      </c>
      <c r="P204" s="106" t="s">
        <v>2839</v>
      </c>
      <c r="Q204" s="106" t="s">
        <v>4585</v>
      </c>
      <c r="R204" s="110">
        <v>44007</v>
      </c>
      <c r="S204" s="16" t="s">
        <v>2655</v>
      </c>
      <c r="T204" s="77"/>
      <c r="U204" s="77"/>
      <c r="V204" s="77"/>
      <c r="W204" s="77"/>
      <c r="X204" s="6"/>
      <c r="Y204" s="77"/>
      <c r="Z204" s="77"/>
      <c r="AA204" s="62" t="s">
        <v>3698</v>
      </c>
      <c r="AB204" s="17" t="s">
        <v>143</v>
      </c>
      <c r="AC204" s="18" t="s">
        <v>3688</v>
      </c>
      <c r="AD204" s="18" t="s">
        <v>726</v>
      </c>
      <c r="AE204" s="68">
        <v>0</v>
      </c>
      <c r="AF204" s="68" t="s">
        <v>607</v>
      </c>
      <c r="AG204" s="53">
        <v>40909</v>
      </c>
      <c r="AH204" s="18"/>
      <c r="AI204" s="18"/>
      <c r="AJ204" s="18" t="s">
        <v>3689</v>
      </c>
      <c r="AK204" s="18"/>
      <c r="AL204" s="18" t="s">
        <v>3690</v>
      </c>
      <c r="AM204" s="18" t="s">
        <v>3691</v>
      </c>
      <c r="AN204" s="18" t="s">
        <v>618</v>
      </c>
      <c r="AO204" s="18" t="s">
        <v>3677</v>
      </c>
      <c r="AP204" s="18" t="s">
        <v>3692</v>
      </c>
      <c r="AQ204" s="18" t="s">
        <v>3693</v>
      </c>
      <c r="AR204" s="18" t="s">
        <v>3694</v>
      </c>
      <c r="AS204" s="18" t="s">
        <v>3695</v>
      </c>
      <c r="AT204" s="18" t="s">
        <v>3696</v>
      </c>
      <c r="AU204" s="142" t="s">
        <v>3697</v>
      </c>
      <c r="AV204" s="103" t="str">
        <f t="shared" si="13"/>
        <v>ei ole korras</v>
      </c>
    </row>
    <row r="205" spans="1:48" ht="91">
      <c r="A205" s="9" t="s">
        <v>144</v>
      </c>
      <c r="B205" s="23" t="s">
        <v>3594</v>
      </c>
      <c r="C205" s="7" t="s">
        <v>1</v>
      </c>
      <c r="D205" s="23" t="s">
        <v>2651</v>
      </c>
      <c r="E205" s="8" t="s">
        <v>2249</v>
      </c>
      <c r="F205" s="23" t="s">
        <v>3605</v>
      </c>
      <c r="G205" s="23"/>
      <c r="H205" s="345"/>
      <c r="I205" s="345"/>
      <c r="J205" s="23" t="s">
        <v>3606</v>
      </c>
      <c r="K205" s="30" t="s">
        <v>4430</v>
      </c>
      <c r="L205" s="61" t="s">
        <v>3607</v>
      </c>
      <c r="M205" s="105" t="str">
        <f>AL205</f>
        <v>Loend on koostatud vastavalt Eesti Laborimeditsiini Ühingu töörühma ettepanekutele.</v>
      </c>
      <c r="N205" s="105" t="s">
        <v>618</v>
      </c>
      <c r="O205" s="104" t="s">
        <v>4606</v>
      </c>
      <c r="P205" s="106" t="s">
        <v>2839</v>
      </c>
      <c r="Q205" s="104" t="s">
        <v>4622</v>
      </c>
      <c r="R205" s="110">
        <v>44007</v>
      </c>
      <c r="S205" s="16" t="s">
        <v>2661</v>
      </c>
      <c r="T205" s="25" t="s">
        <v>4267</v>
      </c>
      <c r="U205" s="25" t="s">
        <v>2625</v>
      </c>
      <c r="V205" s="77">
        <v>0</v>
      </c>
      <c r="W205" s="78">
        <v>43209</v>
      </c>
      <c r="X205" s="149">
        <v>43963</v>
      </c>
      <c r="Y205" s="25" t="s">
        <v>2699</v>
      </c>
      <c r="Z205" s="25" t="s">
        <v>2653</v>
      </c>
      <c r="AA205" s="27" t="s">
        <v>2625</v>
      </c>
      <c r="AB205" s="17" t="s">
        <v>144</v>
      </c>
      <c r="AC205" s="193"/>
      <c r="AD205" s="18" t="s">
        <v>3699</v>
      </c>
      <c r="AE205" s="18">
        <v>0</v>
      </c>
      <c r="AF205" s="18" t="s">
        <v>3056</v>
      </c>
      <c r="AG205" s="53">
        <v>43209</v>
      </c>
      <c r="AH205" s="19"/>
      <c r="AI205" s="193"/>
      <c r="AJ205" s="18" t="s">
        <v>2776</v>
      </c>
      <c r="AK205" s="18"/>
      <c r="AL205" s="18" t="s">
        <v>2777</v>
      </c>
      <c r="AM205" s="193"/>
      <c r="AN205" s="18" t="s">
        <v>618</v>
      </c>
      <c r="AO205" s="18" t="s">
        <v>3677</v>
      </c>
      <c r="AP205" s="18" t="s">
        <v>3700</v>
      </c>
      <c r="AQ205" s="18" t="s">
        <v>3701</v>
      </c>
      <c r="AR205" s="193"/>
      <c r="AS205" s="18" t="s">
        <v>2780</v>
      </c>
      <c r="AT205" s="18" t="s">
        <v>4678</v>
      </c>
      <c r="AU205" s="142"/>
      <c r="AV205" s="103" t="str">
        <f t="shared" si="13"/>
        <v>korras</v>
      </c>
    </row>
    <row r="206" spans="1:48" ht="91">
      <c r="A206" s="9" t="s">
        <v>145</v>
      </c>
      <c r="B206" s="23" t="s">
        <v>3595</v>
      </c>
      <c r="C206" s="7" t="s">
        <v>1</v>
      </c>
      <c r="D206" s="23" t="s">
        <v>2651</v>
      </c>
      <c r="E206" s="8" t="s">
        <v>2250</v>
      </c>
      <c r="F206" s="23" t="s">
        <v>3608</v>
      </c>
      <c r="G206" s="23"/>
      <c r="H206" s="345"/>
      <c r="I206" s="345"/>
      <c r="J206" s="23" t="s">
        <v>3606</v>
      </c>
      <c r="K206" s="30" t="s">
        <v>4430</v>
      </c>
      <c r="L206" s="61" t="s">
        <v>3609</v>
      </c>
      <c r="M206" s="105"/>
      <c r="N206" s="105" t="s">
        <v>618</v>
      </c>
      <c r="O206" s="104" t="s">
        <v>4606</v>
      </c>
      <c r="P206" s="106" t="s">
        <v>2839</v>
      </c>
      <c r="Q206" s="104" t="s">
        <v>4622</v>
      </c>
      <c r="R206" s="110">
        <v>44007</v>
      </c>
      <c r="S206" s="16" t="s">
        <v>2661</v>
      </c>
      <c r="T206" s="25" t="s">
        <v>4269</v>
      </c>
      <c r="U206" s="77" t="s">
        <v>2653</v>
      </c>
      <c r="V206" s="77">
        <v>0</v>
      </c>
      <c r="W206" s="78">
        <v>43096</v>
      </c>
      <c r="X206" s="23" t="s">
        <v>2625</v>
      </c>
      <c r="Y206" s="25" t="s">
        <v>3667</v>
      </c>
      <c r="Z206" s="25" t="s">
        <v>2653</v>
      </c>
      <c r="AA206" s="27" t="s">
        <v>2625</v>
      </c>
      <c r="AB206" s="17" t="s">
        <v>145</v>
      </c>
      <c r="AC206" s="193"/>
      <c r="AD206" s="18" t="s">
        <v>3703</v>
      </c>
      <c r="AE206" s="18">
        <v>0</v>
      </c>
      <c r="AF206" s="18" t="s">
        <v>607</v>
      </c>
      <c r="AG206" s="53">
        <v>43096</v>
      </c>
      <c r="AH206" s="18"/>
      <c r="AI206" s="193"/>
      <c r="AJ206" s="18" t="s">
        <v>2776</v>
      </c>
      <c r="AK206" s="18"/>
      <c r="AL206" s="18"/>
      <c r="AM206" s="193"/>
      <c r="AN206" s="18" t="s">
        <v>618</v>
      </c>
      <c r="AO206" s="193"/>
      <c r="AP206" s="18" t="s">
        <v>3704</v>
      </c>
      <c r="AQ206" s="18" t="s">
        <v>3705</v>
      </c>
      <c r="AR206" s="193"/>
      <c r="AS206" s="18" t="s">
        <v>3706</v>
      </c>
      <c r="AT206" s="18" t="s">
        <v>4717</v>
      </c>
      <c r="AU206" s="142"/>
      <c r="AV206" s="103" t="str">
        <f t="shared" si="13"/>
        <v>korras</v>
      </c>
    </row>
    <row r="207" spans="1:48" ht="91">
      <c r="A207" s="9" t="s">
        <v>4319</v>
      </c>
      <c r="B207" s="6" t="s">
        <v>4320</v>
      </c>
      <c r="C207" s="7" t="s">
        <v>4345</v>
      </c>
      <c r="D207" s="23" t="s">
        <v>2651</v>
      </c>
      <c r="E207" s="8" t="s">
        <v>4373</v>
      </c>
      <c r="F207" s="6"/>
      <c r="G207" s="6"/>
      <c r="H207" s="349"/>
      <c r="I207" s="349"/>
      <c r="J207" s="6"/>
      <c r="K207" s="31"/>
      <c r="L207" s="79"/>
      <c r="M207" s="104" t="s">
        <v>4430</v>
      </c>
      <c r="N207" s="105" t="s">
        <v>618</v>
      </c>
      <c r="O207" s="104" t="s">
        <v>4432</v>
      </c>
      <c r="P207" s="104" t="s">
        <v>2839</v>
      </c>
      <c r="Q207" s="104" t="s">
        <v>4433</v>
      </c>
      <c r="R207" s="110">
        <v>44007</v>
      </c>
      <c r="S207" s="36" t="s">
        <v>754</v>
      </c>
      <c r="T207" s="25" t="s">
        <v>4262</v>
      </c>
      <c r="U207" s="25" t="s">
        <v>2625</v>
      </c>
      <c r="V207" s="77">
        <v>0</v>
      </c>
      <c r="W207" s="78">
        <v>43601</v>
      </c>
      <c r="X207" s="6"/>
      <c r="Y207" s="25" t="s">
        <v>664</v>
      </c>
      <c r="Z207" s="25" t="s">
        <v>2653</v>
      </c>
      <c r="AA207" s="27" t="s">
        <v>664</v>
      </c>
      <c r="AB207" s="234" t="s">
        <v>4319</v>
      </c>
      <c r="AC207" s="193"/>
      <c r="AD207" s="242" t="s">
        <v>4495</v>
      </c>
      <c r="AE207" s="242">
        <v>0</v>
      </c>
      <c r="AF207" s="242" t="s">
        <v>3056</v>
      </c>
      <c r="AG207" s="53">
        <v>43601</v>
      </c>
      <c r="AH207" s="251"/>
      <c r="AI207" s="242"/>
      <c r="AJ207" s="242" t="s">
        <v>4496</v>
      </c>
      <c r="AK207" s="193"/>
      <c r="AL207" s="164" t="s">
        <v>4540</v>
      </c>
      <c r="AM207" s="193"/>
      <c r="AN207" s="131" t="s">
        <v>618</v>
      </c>
      <c r="AO207" s="131" t="s">
        <v>3677</v>
      </c>
      <c r="AP207" s="131" t="s">
        <v>4541</v>
      </c>
      <c r="AQ207" s="131" t="s">
        <v>4542</v>
      </c>
      <c r="AR207" s="193"/>
      <c r="AS207" s="131" t="s">
        <v>4543</v>
      </c>
      <c r="AT207" s="18" t="s">
        <v>4685</v>
      </c>
      <c r="AU207" s="275" t="s">
        <v>4320</v>
      </c>
      <c r="AV207" s="103" t="str">
        <f>IF(W207=AH207,"korras","ei ole korras")</f>
        <v>ei ole korras</v>
      </c>
    </row>
    <row r="208" spans="1:48" ht="91">
      <c r="A208" s="9" t="s">
        <v>146</v>
      </c>
      <c r="B208" s="6" t="s">
        <v>1200</v>
      </c>
      <c r="C208" s="7" t="s">
        <v>1</v>
      </c>
      <c r="D208" s="6" t="s">
        <v>2651</v>
      </c>
      <c r="E208" s="8" t="s">
        <v>2251</v>
      </c>
      <c r="F208" s="6"/>
      <c r="G208" s="6"/>
      <c r="H208" s="349"/>
      <c r="I208" s="349"/>
      <c r="J208" s="6"/>
      <c r="K208" s="30" t="s">
        <v>4430</v>
      </c>
      <c r="L208" s="72" t="s">
        <v>3610</v>
      </c>
      <c r="M208" s="105" t="str">
        <f>AL208</f>
        <v>Aluseks Rahvaloenduse loend (tunduvalt laiem, mille statistika tarvis on kokku agregeeritud)</v>
      </c>
      <c r="N208" s="105" t="s">
        <v>618</v>
      </c>
      <c r="O208" s="104" t="s">
        <v>4606</v>
      </c>
      <c r="P208" s="106" t="s">
        <v>2839</v>
      </c>
      <c r="Q208" s="106" t="s">
        <v>4585</v>
      </c>
      <c r="R208" s="110">
        <v>44007</v>
      </c>
      <c r="S208" s="16" t="s">
        <v>754</v>
      </c>
      <c r="T208" s="23" t="s">
        <v>4271</v>
      </c>
      <c r="U208" s="77" t="s">
        <v>2653</v>
      </c>
      <c r="V208" s="77">
        <v>1</v>
      </c>
      <c r="W208" s="78">
        <v>39448</v>
      </c>
      <c r="X208" s="23" t="s">
        <v>2625</v>
      </c>
      <c r="Y208" s="25" t="s">
        <v>644</v>
      </c>
      <c r="Z208" s="25" t="s">
        <v>2653</v>
      </c>
      <c r="AA208" s="27" t="s">
        <v>3668</v>
      </c>
      <c r="AB208" s="17" t="s">
        <v>1201</v>
      </c>
      <c r="AC208" s="18" t="s">
        <v>1202</v>
      </c>
      <c r="AD208" s="18" t="s">
        <v>893</v>
      </c>
      <c r="AE208" s="18">
        <v>1</v>
      </c>
      <c r="AF208" s="18" t="s">
        <v>607</v>
      </c>
      <c r="AG208" s="53">
        <v>39448</v>
      </c>
      <c r="AH208" s="19"/>
      <c r="AI208" s="19"/>
      <c r="AJ208" s="18" t="s">
        <v>1062</v>
      </c>
      <c r="AK208" s="18"/>
      <c r="AL208" s="18" t="s">
        <v>895</v>
      </c>
      <c r="AM208" s="18"/>
      <c r="AN208" s="18" t="s">
        <v>609</v>
      </c>
      <c r="AO208" s="18"/>
      <c r="AP208" s="18" t="s">
        <v>1203</v>
      </c>
      <c r="AQ208" s="18" t="s">
        <v>1204</v>
      </c>
      <c r="AR208" s="18" t="s">
        <v>1205</v>
      </c>
      <c r="AS208" s="18" t="s">
        <v>62</v>
      </c>
      <c r="AT208" s="18" t="s">
        <v>1067</v>
      </c>
      <c r="AU208" s="142" t="s">
        <v>1200</v>
      </c>
      <c r="AV208" s="103" t="str">
        <f>IF(W208=AG208,"korras","ei ole korras")</f>
        <v>korras</v>
      </c>
    </row>
    <row r="209" spans="1:48" ht="91">
      <c r="A209" s="9" t="s">
        <v>147</v>
      </c>
      <c r="B209" s="6" t="s">
        <v>1206</v>
      </c>
      <c r="C209" s="7" t="s">
        <v>1</v>
      </c>
      <c r="D209" s="23" t="s">
        <v>2651</v>
      </c>
      <c r="E209" s="8" t="s">
        <v>2252</v>
      </c>
      <c r="F209" s="73" t="s">
        <v>3611</v>
      </c>
      <c r="G209" s="73"/>
      <c r="H209" s="345"/>
      <c r="I209" s="345"/>
      <c r="J209" s="6"/>
      <c r="K209" s="30" t="s">
        <v>4430</v>
      </c>
      <c r="L209" s="72" t="s">
        <v>3612</v>
      </c>
      <c r="M209" s="105"/>
      <c r="N209" s="105" t="s">
        <v>618</v>
      </c>
      <c r="O209" s="104" t="s">
        <v>4606</v>
      </c>
      <c r="P209" s="106" t="s">
        <v>2839</v>
      </c>
      <c r="Q209" s="106" t="s">
        <v>4585</v>
      </c>
      <c r="R209" s="110">
        <v>44007</v>
      </c>
      <c r="S209" s="16" t="s">
        <v>2661</v>
      </c>
      <c r="T209" s="25" t="s">
        <v>4267</v>
      </c>
      <c r="U209" s="25" t="s">
        <v>2625</v>
      </c>
      <c r="V209" s="25" t="s">
        <v>2625</v>
      </c>
      <c r="W209" s="78">
        <v>39448</v>
      </c>
      <c r="X209" s="23" t="s">
        <v>2625</v>
      </c>
      <c r="Y209" s="25" t="s">
        <v>655</v>
      </c>
      <c r="Z209" s="25" t="s">
        <v>2653</v>
      </c>
      <c r="AA209" s="27" t="s">
        <v>2625</v>
      </c>
      <c r="AB209" s="17" t="s">
        <v>1207</v>
      </c>
      <c r="AC209" s="18" t="s">
        <v>1208</v>
      </c>
      <c r="AD209" s="18" t="s">
        <v>1161</v>
      </c>
      <c r="AE209" s="18">
        <v>0</v>
      </c>
      <c r="AF209" s="18" t="s">
        <v>607</v>
      </c>
      <c r="AG209" s="53">
        <v>39448</v>
      </c>
      <c r="AH209" s="19"/>
      <c r="AI209" s="19"/>
      <c r="AJ209" s="18" t="s">
        <v>648</v>
      </c>
      <c r="AK209" s="18"/>
      <c r="AL209" s="18"/>
      <c r="AM209" s="18"/>
      <c r="AN209" s="18" t="s">
        <v>609</v>
      </c>
      <c r="AO209" s="18"/>
      <c r="AP209" s="18" t="s">
        <v>1209</v>
      </c>
      <c r="AQ209" s="18" t="s">
        <v>1210</v>
      </c>
      <c r="AR209" s="18"/>
      <c r="AS209" s="18" t="s">
        <v>1183</v>
      </c>
      <c r="AT209" s="18" t="s">
        <v>1165</v>
      </c>
      <c r="AU209" s="142" t="s">
        <v>1206</v>
      </c>
      <c r="AV209" s="103" t="str">
        <f>IF(W209=AG209,"korras","ei ole korras")</f>
        <v>korras</v>
      </c>
    </row>
    <row r="210" spans="1:48" ht="169">
      <c r="A210" s="9" t="s">
        <v>148</v>
      </c>
      <c r="B210" s="23" t="s">
        <v>1211</v>
      </c>
      <c r="C210" s="7" t="s">
        <v>1</v>
      </c>
      <c r="D210" s="23" t="s">
        <v>2651</v>
      </c>
      <c r="E210" s="8" t="s">
        <v>2253</v>
      </c>
      <c r="F210" s="23" t="s">
        <v>3613</v>
      </c>
      <c r="G210" s="23"/>
      <c r="H210" s="345"/>
      <c r="I210" s="345"/>
      <c r="J210" s="23" t="s">
        <v>3614</v>
      </c>
      <c r="K210" s="30" t="s">
        <v>4430</v>
      </c>
      <c r="L210" s="61" t="s">
        <v>3615</v>
      </c>
      <c r="M210" s="105"/>
      <c r="N210" s="106" t="s">
        <v>618</v>
      </c>
      <c r="O210" s="104" t="s">
        <v>4606</v>
      </c>
      <c r="P210" s="106" t="s">
        <v>2839</v>
      </c>
      <c r="Q210" s="106" t="s">
        <v>664</v>
      </c>
      <c r="R210" s="110">
        <v>44007</v>
      </c>
      <c r="S210" s="16" t="s">
        <v>2655</v>
      </c>
      <c r="T210" s="25" t="s">
        <v>4267</v>
      </c>
      <c r="U210" s="25" t="s">
        <v>2625</v>
      </c>
      <c r="V210" s="25" t="s">
        <v>2625</v>
      </c>
      <c r="W210" s="78">
        <v>40909</v>
      </c>
      <c r="X210" s="23" t="s">
        <v>2625</v>
      </c>
      <c r="Y210" s="25" t="s">
        <v>3219</v>
      </c>
      <c r="Z210" s="25" t="s">
        <v>2653</v>
      </c>
      <c r="AA210" s="27" t="s">
        <v>2625</v>
      </c>
      <c r="AB210" s="70" t="s">
        <v>2692</v>
      </c>
      <c r="AC210" s="18"/>
      <c r="AD210" s="18"/>
      <c r="AE210" s="18"/>
      <c r="AF210" s="18"/>
      <c r="AG210" s="53"/>
      <c r="AH210" s="19"/>
      <c r="AI210" s="19"/>
      <c r="AJ210" s="18"/>
      <c r="AK210" s="18"/>
      <c r="AL210" s="18"/>
      <c r="AM210" s="18"/>
      <c r="AN210" s="18"/>
      <c r="AO210" s="18"/>
      <c r="AP210" s="18"/>
      <c r="AQ210" s="18"/>
      <c r="AR210" s="18"/>
      <c r="AS210" s="18"/>
      <c r="AT210" s="18"/>
      <c r="AU210" s="142"/>
      <c r="AV210" s="103" t="str">
        <f>IF(W210=AG210,"korras","ei ole korras")</f>
        <v>ei ole korras</v>
      </c>
    </row>
    <row r="211" spans="1:48" ht="195">
      <c r="A211" s="9" t="s">
        <v>150</v>
      </c>
      <c r="B211" s="23" t="s">
        <v>1212</v>
      </c>
      <c r="C211" s="7" t="s">
        <v>1</v>
      </c>
      <c r="D211" s="23" t="s">
        <v>2651</v>
      </c>
      <c r="E211" s="8" t="s">
        <v>2254</v>
      </c>
      <c r="F211" s="23" t="s">
        <v>3616</v>
      </c>
      <c r="G211" s="23"/>
      <c r="H211" s="345"/>
      <c r="I211" s="345"/>
      <c r="J211" s="23" t="s">
        <v>3617</v>
      </c>
      <c r="K211" s="30" t="s">
        <v>4430</v>
      </c>
      <c r="L211" s="61" t="s">
        <v>3618</v>
      </c>
      <c r="M211" s="105"/>
      <c r="N211" s="106" t="s">
        <v>618</v>
      </c>
      <c r="O211" s="104" t="s">
        <v>4606</v>
      </c>
      <c r="P211" s="106" t="s">
        <v>2839</v>
      </c>
      <c r="Q211" s="106" t="s">
        <v>4596</v>
      </c>
      <c r="R211" s="110">
        <v>44007</v>
      </c>
      <c r="S211" s="16" t="s">
        <v>2655</v>
      </c>
      <c r="T211" s="25" t="s">
        <v>4267</v>
      </c>
      <c r="U211" s="77" t="s">
        <v>2653</v>
      </c>
      <c r="V211" s="77">
        <v>0</v>
      </c>
      <c r="W211" s="78">
        <v>40909</v>
      </c>
      <c r="X211" s="23" t="s">
        <v>2625</v>
      </c>
      <c r="Y211" s="25" t="s">
        <v>3219</v>
      </c>
      <c r="Z211" s="25" t="s">
        <v>2653</v>
      </c>
      <c r="AA211" s="27" t="s">
        <v>3669</v>
      </c>
      <c r="AB211" s="70" t="s">
        <v>1213</v>
      </c>
      <c r="AC211" s="18" t="s">
        <v>1214</v>
      </c>
      <c r="AD211" s="18" t="s">
        <v>726</v>
      </c>
      <c r="AE211" s="18">
        <v>0</v>
      </c>
      <c r="AF211" s="18" t="s">
        <v>607</v>
      </c>
      <c r="AG211" s="53">
        <v>40909</v>
      </c>
      <c r="AH211" s="19"/>
      <c r="AI211" s="19"/>
      <c r="AJ211" s="18" t="s">
        <v>1215</v>
      </c>
      <c r="AK211" s="18"/>
      <c r="AL211" s="18"/>
      <c r="AM211" s="18"/>
      <c r="AN211" s="18" t="s">
        <v>618</v>
      </c>
      <c r="AO211" s="18"/>
      <c r="AP211" s="18" t="s">
        <v>151</v>
      </c>
      <c r="AQ211" s="18" t="s">
        <v>149</v>
      </c>
      <c r="AR211" s="18" t="s">
        <v>1216</v>
      </c>
      <c r="AS211" s="18" t="s">
        <v>1217</v>
      </c>
      <c r="AT211" s="18" t="s">
        <v>1218</v>
      </c>
      <c r="AU211" s="142" t="s">
        <v>1219</v>
      </c>
      <c r="AV211" s="103" t="str">
        <f>IF(W211=AG211,"korras","ei ole korras")</f>
        <v>korras</v>
      </c>
    </row>
    <row r="212" spans="1:48" ht="138">
      <c r="A212" s="26" t="s">
        <v>4691</v>
      </c>
      <c r="B212" s="23" t="s">
        <v>4692</v>
      </c>
      <c r="C212" s="88" t="s">
        <v>1</v>
      </c>
      <c r="D212" s="23" t="s">
        <v>4660</v>
      </c>
      <c r="E212" s="8"/>
      <c r="F212" s="195" t="s">
        <v>4693</v>
      </c>
      <c r="G212" s="195"/>
      <c r="H212" s="353"/>
      <c r="I212" s="353"/>
      <c r="J212" s="23"/>
      <c r="K212" s="30"/>
      <c r="L212" s="61"/>
      <c r="M212" s="204" t="s">
        <v>4672</v>
      </c>
      <c r="N212" s="106" t="s">
        <v>618</v>
      </c>
      <c r="O212" s="104" t="s">
        <v>4606</v>
      </c>
      <c r="P212" s="106"/>
      <c r="Q212" s="106"/>
      <c r="R212" s="110">
        <v>44007</v>
      </c>
      <c r="S212" s="16"/>
      <c r="T212" s="25"/>
      <c r="U212" s="77"/>
      <c r="V212" s="77"/>
      <c r="W212" s="78"/>
      <c r="X212" s="23"/>
      <c r="Y212" s="25"/>
      <c r="Z212" s="25"/>
      <c r="AA212" s="27"/>
      <c r="AB212" s="177" t="s">
        <v>4691</v>
      </c>
      <c r="AC212" s="18"/>
      <c r="AD212" s="246" t="s">
        <v>4663</v>
      </c>
      <c r="AE212" s="18">
        <v>0</v>
      </c>
      <c r="AF212" s="18" t="s">
        <v>3056</v>
      </c>
      <c r="AG212" s="53">
        <v>43965</v>
      </c>
      <c r="AH212" s="19"/>
      <c r="AI212" s="19"/>
      <c r="AJ212" s="18" t="s">
        <v>2776</v>
      </c>
      <c r="AK212" s="18"/>
      <c r="AL212" s="258" t="s">
        <v>4672</v>
      </c>
      <c r="AM212" s="18"/>
      <c r="AN212" s="18" t="s">
        <v>618</v>
      </c>
      <c r="AO212" s="18"/>
      <c r="AP212" s="261" t="s">
        <v>4694</v>
      </c>
      <c r="AQ212" s="263" t="s">
        <v>4695</v>
      </c>
      <c r="AR212" s="18"/>
      <c r="AS212" s="263" t="s">
        <v>4696</v>
      </c>
      <c r="AT212" s="268" t="s">
        <v>4678</v>
      </c>
      <c r="AU212" s="276" t="s">
        <v>4692</v>
      </c>
      <c r="AV212" s="103"/>
    </row>
    <row r="213" spans="1:48" ht="143">
      <c r="A213" s="9" t="s">
        <v>152</v>
      </c>
      <c r="B213" s="6" t="s">
        <v>1220</v>
      </c>
      <c r="C213" s="7" t="s">
        <v>1</v>
      </c>
      <c r="D213" s="23" t="s">
        <v>2651</v>
      </c>
      <c r="E213" s="8" t="s">
        <v>2255</v>
      </c>
      <c r="F213" s="23" t="s">
        <v>3619</v>
      </c>
      <c r="G213" s="23"/>
      <c r="H213" s="345"/>
      <c r="I213" s="345"/>
      <c r="J213" s="6"/>
      <c r="K213" s="30" t="s">
        <v>4430</v>
      </c>
      <c r="L213" s="61" t="s">
        <v>3620</v>
      </c>
      <c r="M213" s="105"/>
      <c r="N213" s="106" t="s">
        <v>618</v>
      </c>
      <c r="O213" s="104" t="s">
        <v>4606</v>
      </c>
      <c r="P213" s="106" t="s">
        <v>2839</v>
      </c>
      <c r="Q213" s="106" t="s">
        <v>4585</v>
      </c>
      <c r="R213" s="110">
        <v>44007</v>
      </c>
      <c r="S213" s="16" t="s">
        <v>2695</v>
      </c>
      <c r="T213" s="25" t="s">
        <v>4267</v>
      </c>
      <c r="U213" s="25" t="s">
        <v>2625</v>
      </c>
      <c r="V213" s="25" t="s">
        <v>2625</v>
      </c>
      <c r="W213" s="78">
        <v>40544</v>
      </c>
      <c r="X213" s="23" t="s">
        <v>2625</v>
      </c>
      <c r="Y213" s="25" t="s">
        <v>604</v>
      </c>
      <c r="Z213" s="25" t="s">
        <v>2653</v>
      </c>
      <c r="AA213" s="27" t="s">
        <v>3670</v>
      </c>
      <c r="AB213" s="17" t="s">
        <v>152</v>
      </c>
      <c r="AC213" s="18" t="s">
        <v>1221</v>
      </c>
      <c r="AD213" s="18" t="s">
        <v>720</v>
      </c>
      <c r="AE213" s="18">
        <v>0</v>
      </c>
      <c r="AF213" s="18" t="s">
        <v>607</v>
      </c>
      <c r="AG213" s="53">
        <v>40544</v>
      </c>
      <c r="AH213" s="19"/>
      <c r="AI213" s="19"/>
      <c r="AJ213" s="18" t="s">
        <v>608</v>
      </c>
      <c r="AK213" s="18"/>
      <c r="AL213" s="18"/>
      <c r="AM213" s="18"/>
      <c r="AN213" s="18" t="s">
        <v>609</v>
      </c>
      <c r="AO213" s="18"/>
      <c r="AP213" s="18" t="s">
        <v>1222</v>
      </c>
      <c r="AQ213" s="18" t="s">
        <v>1223</v>
      </c>
      <c r="AR213" s="18"/>
      <c r="AS213" s="18" t="s">
        <v>955</v>
      </c>
      <c r="AT213" s="18" t="s">
        <v>604</v>
      </c>
      <c r="AU213" s="142" t="s">
        <v>1224</v>
      </c>
      <c r="AV213" s="103" t="str">
        <f>IF(W213=AG213,"korras","ei ole korras")</f>
        <v>korras</v>
      </c>
    </row>
    <row r="214" spans="1:48" ht="130">
      <c r="A214" s="9" t="s">
        <v>157</v>
      </c>
      <c r="B214" s="6" t="s">
        <v>1239</v>
      </c>
      <c r="C214" s="7" t="s">
        <v>1</v>
      </c>
      <c r="D214" s="23" t="s">
        <v>2651</v>
      </c>
      <c r="E214" s="8" t="s">
        <v>2259</v>
      </c>
      <c r="F214" s="6"/>
      <c r="G214" s="6"/>
      <c r="H214" s="349"/>
      <c r="I214" s="349"/>
      <c r="J214" s="23" t="s">
        <v>4582</v>
      </c>
      <c r="K214" s="30" t="s">
        <v>4430</v>
      </c>
      <c r="L214" s="72" t="s">
        <v>3626</v>
      </c>
      <c r="M214" s="127" t="s">
        <v>1172</v>
      </c>
      <c r="N214" s="106" t="s">
        <v>618</v>
      </c>
      <c r="O214" s="104" t="s">
        <v>4606</v>
      </c>
      <c r="P214" s="104" t="s">
        <v>2839</v>
      </c>
      <c r="Q214" s="106" t="s">
        <v>4585</v>
      </c>
      <c r="R214" s="110">
        <v>44007</v>
      </c>
      <c r="S214" s="16" t="s">
        <v>754</v>
      </c>
      <c r="T214" s="25" t="s">
        <v>4267</v>
      </c>
      <c r="U214" s="77" t="s">
        <v>2653</v>
      </c>
      <c r="V214" s="77">
        <v>1</v>
      </c>
      <c r="W214" s="78">
        <v>39233</v>
      </c>
      <c r="X214" s="23" t="s">
        <v>2625</v>
      </c>
      <c r="Y214" s="25" t="s">
        <v>2625</v>
      </c>
      <c r="Z214" s="25" t="s">
        <v>2653</v>
      </c>
      <c r="AA214" s="27" t="s">
        <v>2625</v>
      </c>
      <c r="AB214" s="17" t="s">
        <v>157</v>
      </c>
      <c r="AC214" s="18" t="s">
        <v>1240</v>
      </c>
      <c r="AD214" s="18" t="s">
        <v>967</v>
      </c>
      <c r="AE214" s="18">
        <v>1</v>
      </c>
      <c r="AF214" s="18" t="s">
        <v>607</v>
      </c>
      <c r="AG214" s="53">
        <v>39233</v>
      </c>
      <c r="AH214" s="19"/>
      <c r="AI214" s="19"/>
      <c r="AJ214" s="18" t="s">
        <v>666</v>
      </c>
      <c r="AK214" s="18"/>
      <c r="AL214" s="18"/>
      <c r="AM214" s="18"/>
      <c r="AN214" s="18" t="s">
        <v>609</v>
      </c>
      <c r="AO214" s="18"/>
      <c r="AP214" s="18" t="s">
        <v>1241</v>
      </c>
      <c r="AQ214" s="18" t="s">
        <v>1242</v>
      </c>
      <c r="AR214" s="18" t="s">
        <v>1243</v>
      </c>
      <c r="AS214" s="18" t="s">
        <v>1244</v>
      </c>
      <c r="AT214" s="18" t="s">
        <v>1177</v>
      </c>
      <c r="AU214" s="142" t="s">
        <v>1239</v>
      </c>
      <c r="AV214" s="103" t="str">
        <f>IF(W214=AG214,"korras","ei ole korras")</f>
        <v>korras</v>
      </c>
    </row>
    <row r="215" spans="1:48" ht="130">
      <c r="A215" s="9" t="s">
        <v>156</v>
      </c>
      <c r="B215" s="6" t="s">
        <v>1233</v>
      </c>
      <c r="C215" s="7" t="s">
        <v>1</v>
      </c>
      <c r="D215" s="23" t="s">
        <v>2651</v>
      </c>
      <c r="E215" s="8" t="s">
        <v>2258</v>
      </c>
      <c r="F215" s="73" t="s">
        <v>3624</v>
      </c>
      <c r="G215" s="73"/>
      <c r="H215" s="345"/>
      <c r="I215" s="345"/>
      <c r="J215" s="23" t="s">
        <v>4582</v>
      </c>
      <c r="K215" s="30" t="s">
        <v>4430</v>
      </c>
      <c r="L215" s="72" t="s">
        <v>3625</v>
      </c>
      <c r="M215" s="127" t="s">
        <v>1172</v>
      </c>
      <c r="N215" s="106" t="s">
        <v>618</v>
      </c>
      <c r="O215" s="104" t="s">
        <v>4606</v>
      </c>
      <c r="P215" s="104" t="s">
        <v>2839</v>
      </c>
      <c r="Q215" s="106" t="s">
        <v>4585</v>
      </c>
      <c r="R215" s="110">
        <v>44007</v>
      </c>
      <c r="S215" s="16" t="s">
        <v>2661</v>
      </c>
      <c r="T215" s="25" t="s">
        <v>4274</v>
      </c>
      <c r="U215" s="25" t="s">
        <v>2625</v>
      </c>
      <c r="V215" s="25" t="s">
        <v>2625</v>
      </c>
      <c r="W215" s="78">
        <v>39448</v>
      </c>
      <c r="X215" s="23" t="s">
        <v>2625</v>
      </c>
      <c r="Y215" s="25" t="s">
        <v>644</v>
      </c>
      <c r="Z215" s="25" t="s">
        <v>2653</v>
      </c>
      <c r="AA215" s="27" t="s">
        <v>2625</v>
      </c>
      <c r="AB215" s="17" t="s">
        <v>1234</v>
      </c>
      <c r="AC215" s="18" t="s">
        <v>1235</v>
      </c>
      <c r="AD215" s="18" t="s">
        <v>1122</v>
      </c>
      <c r="AE215" s="18">
        <v>0</v>
      </c>
      <c r="AF215" s="18" t="s">
        <v>607</v>
      </c>
      <c r="AG215" s="53">
        <v>39448</v>
      </c>
      <c r="AH215" s="19"/>
      <c r="AI215" s="19"/>
      <c r="AJ215" s="18" t="s">
        <v>648</v>
      </c>
      <c r="AK215" s="18"/>
      <c r="AL215" s="18"/>
      <c r="AM215" s="18"/>
      <c r="AN215" s="18" t="s">
        <v>609</v>
      </c>
      <c r="AO215" s="18"/>
      <c r="AP215" s="18" t="s">
        <v>1236</v>
      </c>
      <c r="AQ215" s="18" t="s">
        <v>650</v>
      </c>
      <c r="AR215" s="18" t="s">
        <v>1237</v>
      </c>
      <c r="AS215" s="18" t="s">
        <v>1238</v>
      </c>
      <c r="AT215" s="18" t="s">
        <v>653</v>
      </c>
      <c r="AU215" s="142" t="s">
        <v>1233</v>
      </c>
      <c r="AV215" s="103" t="str">
        <f>IF(W215=AG215,"korras","ei ole korras")</f>
        <v>korras</v>
      </c>
    </row>
    <row r="216" spans="1:48" ht="78">
      <c r="A216" s="9" t="s">
        <v>335</v>
      </c>
      <c r="B216" s="23" t="s">
        <v>917</v>
      </c>
      <c r="C216" s="7" t="s">
        <v>1</v>
      </c>
      <c r="D216" s="23" t="s">
        <v>2651</v>
      </c>
      <c r="E216" s="8" t="s">
        <v>2377</v>
      </c>
      <c r="F216" s="23" t="s">
        <v>3036</v>
      </c>
      <c r="G216" s="23"/>
      <c r="H216" s="345"/>
      <c r="I216" s="345"/>
      <c r="J216" s="23" t="s">
        <v>3037</v>
      </c>
      <c r="K216" s="30"/>
      <c r="L216" s="72" t="s">
        <v>4598</v>
      </c>
      <c r="M216" s="105" t="str">
        <f>AL216</f>
        <v>puudub</v>
      </c>
      <c r="N216" s="106" t="s">
        <v>618</v>
      </c>
      <c r="O216" s="104" t="s">
        <v>4606</v>
      </c>
      <c r="P216" s="106" t="s">
        <v>2839</v>
      </c>
      <c r="Q216" s="106" t="s">
        <v>4585</v>
      </c>
      <c r="R216" s="110">
        <v>44007</v>
      </c>
      <c r="S216" s="16" t="s">
        <v>2655</v>
      </c>
      <c r="T216" s="25" t="s">
        <v>4267</v>
      </c>
      <c r="U216" s="25" t="s">
        <v>2653</v>
      </c>
      <c r="V216" s="77">
        <v>0</v>
      </c>
      <c r="W216" s="78">
        <v>39332</v>
      </c>
      <c r="X216" s="23" t="s">
        <v>664</v>
      </c>
      <c r="Y216" s="25" t="s">
        <v>664</v>
      </c>
      <c r="Z216" s="25" t="s">
        <v>2653</v>
      </c>
      <c r="AA216" s="27" t="s">
        <v>664</v>
      </c>
      <c r="AB216" s="17" t="s">
        <v>335</v>
      </c>
      <c r="AC216" s="18" t="s">
        <v>918</v>
      </c>
      <c r="AD216" s="18" t="s">
        <v>726</v>
      </c>
      <c r="AE216" s="18">
        <v>0</v>
      </c>
      <c r="AF216" s="18" t="s">
        <v>607</v>
      </c>
      <c r="AG216" s="53">
        <v>39332</v>
      </c>
      <c r="AH216" s="19" t="s">
        <v>664</v>
      </c>
      <c r="AI216" s="19" t="s">
        <v>664</v>
      </c>
      <c r="AJ216" s="18" t="s">
        <v>919</v>
      </c>
      <c r="AK216" s="18"/>
      <c r="AL216" s="18" t="s">
        <v>664</v>
      </c>
      <c r="AM216" s="18" t="s">
        <v>664</v>
      </c>
      <c r="AN216" s="18" t="s">
        <v>609</v>
      </c>
      <c r="AO216" s="18"/>
      <c r="AP216" s="18" t="s">
        <v>920</v>
      </c>
      <c r="AQ216" s="18" t="s">
        <v>729</v>
      </c>
      <c r="AR216" s="18" t="s">
        <v>2687</v>
      </c>
      <c r="AS216" s="18" t="s">
        <v>336</v>
      </c>
      <c r="AT216" s="18" t="s">
        <v>2687</v>
      </c>
      <c r="AU216" s="142" t="s">
        <v>917</v>
      </c>
      <c r="AV216" s="103" t="str">
        <f>IF(W216=AG216,"korras","ei ole korras")</f>
        <v>korras</v>
      </c>
    </row>
    <row r="217" spans="1:48" ht="156">
      <c r="A217" s="9" t="s">
        <v>4347</v>
      </c>
      <c r="B217" s="6" t="s">
        <v>4350</v>
      </c>
      <c r="C217" s="7" t="s">
        <v>4345</v>
      </c>
      <c r="D217" s="23" t="s">
        <v>2651</v>
      </c>
      <c r="E217" s="8" t="s">
        <v>4374</v>
      </c>
      <c r="F217" s="6"/>
      <c r="G217" s="6"/>
      <c r="H217" s="349"/>
      <c r="I217" s="349"/>
      <c r="J217" s="6"/>
      <c r="K217" s="31"/>
      <c r="L217" s="79"/>
      <c r="M217" s="104" t="s">
        <v>4430</v>
      </c>
      <c r="N217" s="105" t="s">
        <v>618</v>
      </c>
      <c r="O217" s="104" t="s">
        <v>4432</v>
      </c>
      <c r="P217" s="104" t="s">
        <v>2839</v>
      </c>
      <c r="Q217" s="104" t="s">
        <v>4433</v>
      </c>
      <c r="R217" s="110">
        <v>44007</v>
      </c>
      <c r="S217" s="36" t="s">
        <v>754</v>
      </c>
      <c r="T217" s="25" t="s">
        <v>4275</v>
      </c>
      <c r="U217" s="25" t="s">
        <v>2653</v>
      </c>
      <c r="V217" s="77">
        <v>1</v>
      </c>
      <c r="W217" s="78">
        <v>43601</v>
      </c>
      <c r="X217" s="6"/>
      <c r="Y217" s="25" t="s">
        <v>664</v>
      </c>
      <c r="Z217" s="25" t="s">
        <v>2653</v>
      </c>
      <c r="AA217" s="27" t="s">
        <v>664</v>
      </c>
      <c r="AB217" s="234" t="s">
        <v>4347</v>
      </c>
      <c r="AC217" s="193"/>
      <c r="AD217" s="242" t="s">
        <v>4495</v>
      </c>
      <c r="AE217" s="242">
        <v>1</v>
      </c>
      <c r="AF217" s="242" t="s">
        <v>3056</v>
      </c>
      <c r="AG217" s="53">
        <v>43601</v>
      </c>
      <c r="AH217" s="293"/>
      <c r="AI217" s="242"/>
      <c r="AJ217" s="242" t="s">
        <v>4496</v>
      </c>
      <c r="AK217" s="193"/>
      <c r="AL217" s="193"/>
      <c r="AM217" s="193"/>
      <c r="AN217" s="18" t="s">
        <v>618</v>
      </c>
      <c r="AO217" s="18" t="s">
        <v>3677</v>
      </c>
      <c r="AP217" s="18" t="s">
        <v>4544</v>
      </c>
      <c r="AQ217" s="18" t="s">
        <v>4545</v>
      </c>
      <c r="AR217" s="193"/>
      <c r="AS217" s="18" t="s">
        <v>4499</v>
      </c>
      <c r="AT217" s="18" t="s">
        <v>4685</v>
      </c>
      <c r="AU217" s="275" t="s">
        <v>4350</v>
      </c>
      <c r="AV217" s="103" t="str">
        <f>IF(W217=AH217,"korras","ei ole korras")</f>
        <v>ei ole korras</v>
      </c>
    </row>
    <row r="218" spans="1:48" ht="78">
      <c r="A218" s="26" t="s">
        <v>337</v>
      </c>
      <c r="B218" s="6" t="s">
        <v>1649</v>
      </c>
      <c r="C218" s="7" t="s">
        <v>1</v>
      </c>
      <c r="D218" s="23" t="s">
        <v>2651</v>
      </c>
      <c r="E218" s="8" t="s">
        <v>2378</v>
      </c>
      <c r="F218" s="23" t="s">
        <v>2689</v>
      </c>
      <c r="G218" s="23"/>
      <c r="H218" s="345"/>
      <c r="I218" s="345"/>
      <c r="J218" s="23" t="s">
        <v>2690</v>
      </c>
      <c r="K218" s="30"/>
      <c r="L218" s="27" t="s">
        <v>2691</v>
      </c>
      <c r="M218" s="106" t="s">
        <v>4430</v>
      </c>
      <c r="N218" s="106" t="s">
        <v>618</v>
      </c>
      <c r="O218" s="104" t="s">
        <v>4606</v>
      </c>
      <c r="P218" s="104" t="s">
        <v>2839</v>
      </c>
      <c r="Q218" s="104" t="s">
        <v>664</v>
      </c>
      <c r="R218" s="110">
        <v>44007</v>
      </c>
      <c r="S218" s="16" t="s">
        <v>754</v>
      </c>
      <c r="T218" s="124" t="s">
        <v>4257</v>
      </c>
      <c r="U218" s="124" t="s">
        <v>2625</v>
      </c>
      <c r="V218" s="144">
        <v>0</v>
      </c>
      <c r="W218" s="145">
        <v>42035</v>
      </c>
      <c r="X218" s="23" t="s">
        <v>664</v>
      </c>
      <c r="Y218" s="124" t="s">
        <v>2693</v>
      </c>
      <c r="Z218" s="124" t="s">
        <v>2653</v>
      </c>
      <c r="AA218" s="146" t="s">
        <v>664</v>
      </c>
      <c r="AB218" s="70" t="s">
        <v>2692</v>
      </c>
      <c r="AC218" s="18"/>
      <c r="AD218" s="18"/>
      <c r="AE218" s="18"/>
      <c r="AF218" s="18"/>
      <c r="AG218" s="53"/>
      <c r="AH218" s="19"/>
      <c r="AI218" s="19"/>
      <c r="AJ218" s="18"/>
      <c r="AK218" s="18"/>
      <c r="AL218" s="18"/>
      <c r="AM218" s="18"/>
      <c r="AN218" s="18"/>
      <c r="AO218" s="18"/>
      <c r="AP218" s="18"/>
      <c r="AQ218" s="18"/>
      <c r="AR218" s="18"/>
      <c r="AS218" s="18"/>
      <c r="AT218" s="18"/>
      <c r="AU218" s="142"/>
      <c r="AV218" s="103" t="str">
        <f t="shared" ref="AV218:AV223" si="14">IF(W218=AG218,"korras","ei ole korras")</f>
        <v>ei ole korras</v>
      </c>
    </row>
    <row r="219" spans="1:48" ht="130">
      <c r="A219" s="9" t="s">
        <v>338</v>
      </c>
      <c r="B219" s="6" t="s">
        <v>1717</v>
      </c>
      <c r="C219" s="7" t="s">
        <v>1</v>
      </c>
      <c r="D219" s="23" t="s">
        <v>2651</v>
      </c>
      <c r="E219" s="8" t="s">
        <v>2379</v>
      </c>
      <c r="F219" s="23" t="s">
        <v>2694</v>
      </c>
      <c r="G219" s="23"/>
      <c r="H219" s="345"/>
      <c r="I219" s="345"/>
      <c r="J219" s="23" t="s">
        <v>3019</v>
      </c>
      <c r="K219" s="30"/>
      <c r="L219" s="72" t="s">
        <v>4599</v>
      </c>
      <c r="M219" s="105" t="str">
        <f>AL219</f>
        <v>puudub</v>
      </c>
      <c r="N219" s="106" t="s">
        <v>618</v>
      </c>
      <c r="O219" s="104" t="s">
        <v>4606</v>
      </c>
      <c r="P219" s="106" t="s">
        <v>2839</v>
      </c>
      <c r="Q219" s="106" t="s">
        <v>4585</v>
      </c>
      <c r="R219" s="110">
        <v>44007</v>
      </c>
      <c r="S219" s="16" t="s">
        <v>2695</v>
      </c>
      <c r="T219" s="25" t="s">
        <v>4267</v>
      </c>
      <c r="U219" s="25" t="s">
        <v>2625</v>
      </c>
      <c r="V219" s="77" t="s">
        <v>2625</v>
      </c>
      <c r="W219" s="78">
        <v>39448</v>
      </c>
      <c r="X219" s="23" t="s">
        <v>664</v>
      </c>
      <c r="Y219" s="25" t="s">
        <v>655</v>
      </c>
      <c r="Z219" s="25" t="s">
        <v>2653</v>
      </c>
      <c r="AA219" s="25" t="s">
        <v>664</v>
      </c>
      <c r="AB219" s="17" t="s">
        <v>338</v>
      </c>
      <c r="AC219" s="18" t="s">
        <v>1718</v>
      </c>
      <c r="AD219" s="18" t="s">
        <v>1719</v>
      </c>
      <c r="AE219" s="18"/>
      <c r="AF219" s="18" t="s">
        <v>607</v>
      </c>
      <c r="AG219" s="53">
        <v>39233</v>
      </c>
      <c r="AH219" s="19" t="s">
        <v>664</v>
      </c>
      <c r="AI219" s="19" t="s">
        <v>664</v>
      </c>
      <c r="AJ219" s="18" t="s">
        <v>666</v>
      </c>
      <c r="AK219" s="18"/>
      <c r="AL219" s="18" t="s">
        <v>664</v>
      </c>
      <c r="AM219" s="18" t="s">
        <v>664</v>
      </c>
      <c r="AN219" s="18" t="s">
        <v>609</v>
      </c>
      <c r="AO219" s="18"/>
      <c r="AP219" s="18" t="s">
        <v>1720</v>
      </c>
      <c r="AQ219" s="18" t="s">
        <v>1721</v>
      </c>
      <c r="AR219" s="18" t="s">
        <v>1722</v>
      </c>
      <c r="AS219" s="18" t="s">
        <v>1244</v>
      </c>
      <c r="AT219" s="18" t="s">
        <v>1177</v>
      </c>
      <c r="AU219" s="142" t="s">
        <v>1717</v>
      </c>
      <c r="AV219" s="103" t="str">
        <f t="shared" si="14"/>
        <v>ei ole korras</v>
      </c>
    </row>
    <row r="220" spans="1:48" ht="104">
      <c r="A220" s="9" t="s">
        <v>339</v>
      </c>
      <c r="B220" s="6" t="s">
        <v>2696</v>
      </c>
      <c r="C220" s="7" t="s">
        <v>1</v>
      </c>
      <c r="D220" s="23" t="s">
        <v>2651</v>
      </c>
      <c r="E220" s="8" t="s">
        <v>2380</v>
      </c>
      <c r="F220" s="23" t="s">
        <v>2697</v>
      </c>
      <c r="G220" s="23"/>
      <c r="H220" s="345"/>
      <c r="I220" s="345"/>
      <c r="J220" s="23" t="s">
        <v>2698</v>
      </c>
      <c r="K220" s="30"/>
      <c r="L220" s="79"/>
      <c r="M220" s="105" t="str">
        <f>AL220</f>
        <v xml:space="preserve">Loend on koostatud vastavalt Eesti Laborimeditsiini Ühingu töörühma ettepanekutele. </v>
      </c>
      <c r="N220" s="106" t="s">
        <v>618</v>
      </c>
      <c r="O220" s="104" t="s">
        <v>4606</v>
      </c>
      <c r="P220" s="106" t="s">
        <v>2839</v>
      </c>
      <c r="Q220" s="104" t="s">
        <v>4622</v>
      </c>
      <c r="R220" s="110">
        <v>44007</v>
      </c>
      <c r="S220" s="16" t="s">
        <v>2661</v>
      </c>
      <c r="T220" s="25" t="s">
        <v>4267</v>
      </c>
      <c r="U220" s="25" t="s">
        <v>2625</v>
      </c>
      <c r="V220" s="77">
        <v>0</v>
      </c>
      <c r="W220" s="78">
        <v>42814</v>
      </c>
      <c r="X220" s="23" t="s">
        <v>664</v>
      </c>
      <c r="Y220" s="25" t="s">
        <v>2699</v>
      </c>
      <c r="Z220" s="25" t="s">
        <v>2653</v>
      </c>
      <c r="AA220" s="27" t="s">
        <v>664</v>
      </c>
      <c r="AB220" s="17" t="s">
        <v>339</v>
      </c>
      <c r="AC220" s="18" t="s">
        <v>664</v>
      </c>
      <c r="AD220" s="18" t="s">
        <v>2700</v>
      </c>
      <c r="AE220" s="18">
        <v>0</v>
      </c>
      <c r="AF220" s="18" t="s">
        <v>607</v>
      </c>
      <c r="AG220" s="53">
        <v>42814</v>
      </c>
      <c r="AH220" s="19" t="s">
        <v>664</v>
      </c>
      <c r="AI220" s="19" t="s">
        <v>664</v>
      </c>
      <c r="AJ220" s="18" t="s">
        <v>2701</v>
      </c>
      <c r="AK220" s="18"/>
      <c r="AL220" s="18" t="s">
        <v>2702</v>
      </c>
      <c r="AM220" s="18" t="s">
        <v>664</v>
      </c>
      <c r="AN220" s="18" t="s">
        <v>618</v>
      </c>
      <c r="AO220" s="18"/>
      <c r="AP220" s="18" t="s">
        <v>2703</v>
      </c>
      <c r="AQ220" s="18" t="s">
        <v>2704</v>
      </c>
      <c r="AR220" s="18" t="s">
        <v>2705</v>
      </c>
      <c r="AS220" s="18" t="s">
        <v>2706</v>
      </c>
      <c r="AT220" s="18" t="s">
        <v>4718</v>
      </c>
      <c r="AU220" s="142" t="s">
        <v>2713</v>
      </c>
      <c r="AV220" s="103" t="str">
        <f t="shared" si="14"/>
        <v>korras</v>
      </c>
    </row>
    <row r="221" spans="1:48" ht="130">
      <c r="A221" s="9" t="s">
        <v>340</v>
      </c>
      <c r="B221" s="6" t="s">
        <v>2707</v>
      </c>
      <c r="C221" s="7" t="s">
        <v>1</v>
      </c>
      <c r="D221" s="23" t="s">
        <v>2651</v>
      </c>
      <c r="E221" s="8" t="s">
        <v>2381</v>
      </c>
      <c r="F221" s="23" t="s">
        <v>2708</v>
      </c>
      <c r="G221" s="23"/>
      <c r="H221" s="345"/>
      <c r="I221" s="345"/>
      <c r="J221" s="23" t="s">
        <v>2698</v>
      </c>
      <c r="K221" s="30"/>
      <c r="L221" s="79"/>
      <c r="M221" s="105" t="str">
        <f>AL221</f>
        <v xml:space="preserve">Loend on koostatud vastavalt Eesti Laborimeditsiini Ühingu töörühma ettepanekutele. </v>
      </c>
      <c r="N221" s="106" t="s">
        <v>618</v>
      </c>
      <c r="O221" s="104" t="s">
        <v>4606</v>
      </c>
      <c r="P221" s="106" t="s">
        <v>2839</v>
      </c>
      <c r="Q221" s="104" t="s">
        <v>4622</v>
      </c>
      <c r="R221" s="110">
        <v>44007</v>
      </c>
      <c r="S221" s="16" t="s">
        <v>2661</v>
      </c>
      <c r="T221" s="25" t="s">
        <v>4267</v>
      </c>
      <c r="U221" s="25" t="s">
        <v>2625</v>
      </c>
      <c r="V221" s="77">
        <v>0</v>
      </c>
      <c r="W221" s="78">
        <v>42814</v>
      </c>
      <c r="X221" s="23" t="s">
        <v>664</v>
      </c>
      <c r="Y221" s="25" t="s">
        <v>2699</v>
      </c>
      <c r="Z221" s="25" t="s">
        <v>2653</v>
      </c>
      <c r="AA221" s="27" t="s">
        <v>664</v>
      </c>
      <c r="AB221" s="17" t="s">
        <v>340</v>
      </c>
      <c r="AC221" s="18" t="s">
        <v>664</v>
      </c>
      <c r="AD221" s="18" t="s">
        <v>2709</v>
      </c>
      <c r="AE221" s="18">
        <v>0</v>
      </c>
      <c r="AF221" s="18" t="s">
        <v>607</v>
      </c>
      <c r="AG221" s="53">
        <v>42814</v>
      </c>
      <c r="AH221" s="19" t="s">
        <v>664</v>
      </c>
      <c r="AI221" s="19" t="s">
        <v>664</v>
      </c>
      <c r="AJ221" s="18" t="s">
        <v>2701</v>
      </c>
      <c r="AK221" s="18"/>
      <c r="AL221" s="18" t="s">
        <v>2702</v>
      </c>
      <c r="AM221" s="18" t="s">
        <v>664</v>
      </c>
      <c r="AN221" s="18" t="s">
        <v>618</v>
      </c>
      <c r="AO221" s="18"/>
      <c r="AP221" s="18" t="s">
        <v>2710</v>
      </c>
      <c r="AQ221" s="18" t="s">
        <v>2711</v>
      </c>
      <c r="AR221" s="18" t="s">
        <v>2705</v>
      </c>
      <c r="AS221" s="18" t="s">
        <v>2712</v>
      </c>
      <c r="AT221" s="18" t="s">
        <v>4719</v>
      </c>
      <c r="AU221" s="142" t="s">
        <v>2713</v>
      </c>
      <c r="AV221" s="103" t="str">
        <f t="shared" si="14"/>
        <v>korras</v>
      </c>
    </row>
    <row r="222" spans="1:48" ht="117">
      <c r="A222" s="9" t="s">
        <v>341</v>
      </c>
      <c r="B222" s="6" t="s">
        <v>1723</v>
      </c>
      <c r="C222" s="7" t="s">
        <v>1</v>
      </c>
      <c r="D222" s="23" t="s">
        <v>2651</v>
      </c>
      <c r="E222" s="8" t="s">
        <v>2382</v>
      </c>
      <c r="F222" s="23" t="s">
        <v>2714</v>
      </c>
      <c r="G222" s="23"/>
      <c r="H222" s="345"/>
      <c r="I222" s="345"/>
      <c r="J222" s="28" t="s">
        <v>4583</v>
      </c>
      <c r="K222" s="30"/>
      <c r="L222" s="79"/>
      <c r="M222" s="127" t="s">
        <v>1172</v>
      </c>
      <c r="N222" s="106" t="s">
        <v>618</v>
      </c>
      <c r="O222" s="104" t="s">
        <v>4606</v>
      </c>
      <c r="P222" s="104" t="s">
        <v>2839</v>
      </c>
      <c r="Q222" s="104" t="s">
        <v>4425</v>
      </c>
      <c r="R222" s="110">
        <v>44007</v>
      </c>
      <c r="S222" s="16" t="s">
        <v>2661</v>
      </c>
      <c r="T222" s="25" t="s">
        <v>4267</v>
      </c>
      <c r="U222" s="25" t="s">
        <v>2625</v>
      </c>
      <c r="V222" s="77" t="s">
        <v>2625</v>
      </c>
      <c r="W222" s="78">
        <v>39233</v>
      </c>
      <c r="X222" s="23" t="s">
        <v>664</v>
      </c>
      <c r="Y222" s="25" t="s">
        <v>664</v>
      </c>
      <c r="Z222" s="25" t="s">
        <v>2653</v>
      </c>
      <c r="AA222" s="27" t="s">
        <v>664</v>
      </c>
      <c r="AB222" s="17" t="s">
        <v>1724</v>
      </c>
      <c r="AC222" s="18" t="s">
        <v>1725</v>
      </c>
      <c r="AD222" s="18" t="s">
        <v>1726</v>
      </c>
      <c r="AE222" s="18">
        <v>0</v>
      </c>
      <c r="AF222" s="18" t="s">
        <v>607</v>
      </c>
      <c r="AG222" s="53">
        <v>39233</v>
      </c>
      <c r="AH222" s="19" t="s">
        <v>664</v>
      </c>
      <c r="AI222" s="19" t="s">
        <v>664</v>
      </c>
      <c r="AJ222" s="18" t="s">
        <v>666</v>
      </c>
      <c r="AK222" s="18"/>
      <c r="AL222" s="18" t="s">
        <v>664</v>
      </c>
      <c r="AM222" s="18" t="s">
        <v>664</v>
      </c>
      <c r="AN222" s="18" t="s">
        <v>609</v>
      </c>
      <c r="AO222" s="18"/>
      <c r="AP222" s="18" t="s">
        <v>1727</v>
      </c>
      <c r="AQ222" s="18" t="s">
        <v>1728</v>
      </c>
      <c r="AR222" s="18" t="s">
        <v>1729</v>
      </c>
      <c r="AS222" s="18" t="s">
        <v>1730</v>
      </c>
      <c r="AT222" s="18" t="s">
        <v>1731</v>
      </c>
      <c r="AU222" s="142">
        <v>40</v>
      </c>
      <c r="AV222" s="103" t="str">
        <f t="shared" si="14"/>
        <v>korras</v>
      </c>
    </row>
    <row r="223" spans="1:48" ht="104">
      <c r="A223" s="9" t="s">
        <v>342</v>
      </c>
      <c r="B223" s="6" t="s">
        <v>2715</v>
      </c>
      <c r="C223" s="7" t="s">
        <v>1</v>
      </c>
      <c r="D223" s="23" t="s">
        <v>2651</v>
      </c>
      <c r="E223" s="8" t="s">
        <v>2383</v>
      </c>
      <c r="F223" s="23" t="s">
        <v>2716</v>
      </c>
      <c r="G223" s="23"/>
      <c r="H223" s="345"/>
      <c r="I223" s="345"/>
      <c r="J223" s="6" t="s">
        <v>2698</v>
      </c>
      <c r="K223" s="31" t="s">
        <v>4388</v>
      </c>
      <c r="L223" s="79"/>
      <c r="M223" s="105" t="str">
        <f>AL223</f>
        <v>Loend on koostatud vastavalt  Eesti Laborimeditsiini Ühingu mikrobioloogide töörühma ettepanekutele. Loendi koostamisel on aluseks võetud SNOMED CT-i nomenklatuur.</v>
      </c>
      <c r="N223" s="106" t="s">
        <v>618</v>
      </c>
      <c r="O223" s="104" t="s">
        <v>4606</v>
      </c>
      <c r="P223" s="106" t="s">
        <v>2839</v>
      </c>
      <c r="Q223" s="105" t="s">
        <v>4431</v>
      </c>
      <c r="R223" s="110">
        <v>44007</v>
      </c>
      <c r="S223" s="16" t="s">
        <v>754</v>
      </c>
      <c r="T223" s="25" t="s">
        <v>4255</v>
      </c>
      <c r="U223" s="25" t="s">
        <v>2625</v>
      </c>
      <c r="V223" s="77">
        <v>0</v>
      </c>
      <c r="W223" s="78">
        <v>41821</v>
      </c>
      <c r="X223" s="171">
        <v>43735</v>
      </c>
      <c r="Y223" s="25" t="s">
        <v>2699</v>
      </c>
      <c r="Z223" s="25" t="s">
        <v>2653</v>
      </c>
      <c r="AA223" s="27" t="s">
        <v>2717</v>
      </c>
      <c r="AB223" s="17" t="s">
        <v>342</v>
      </c>
      <c r="AC223" s="18" t="s">
        <v>664</v>
      </c>
      <c r="AD223" s="18" t="s">
        <v>2718</v>
      </c>
      <c r="AE223" s="18">
        <v>0</v>
      </c>
      <c r="AF223" s="18" t="s">
        <v>607</v>
      </c>
      <c r="AG223" s="53">
        <v>41821</v>
      </c>
      <c r="AH223" s="19" t="s">
        <v>664</v>
      </c>
      <c r="AI223" s="19">
        <v>43062</v>
      </c>
      <c r="AJ223" s="18" t="s">
        <v>2701</v>
      </c>
      <c r="AK223" s="18"/>
      <c r="AL223" s="18" t="s">
        <v>2719</v>
      </c>
      <c r="AM223" s="18" t="s">
        <v>664</v>
      </c>
      <c r="AN223" s="18" t="s">
        <v>618</v>
      </c>
      <c r="AO223" s="18"/>
      <c r="AP223" s="18" t="s">
        <v>2720</v>
      </c>
      <c r="AQ223" s="18" t="s">
        <v>2721</v>
      </c>
      <c r="AR223" s="18" t="s">
        <v>2705</v>
      </c>
      <c r="AS223" s="18" t="s">
        <v>2721</v>
      </c>
      <c r="AT223" s="18" t="s">
        <v>4720</v>
      </c>
      <c r="AU223" s="142" t="s">
        <v>2715</v>
      </c>
      <c r="AV223" s="103" t="str">
        <f t="shared" si="14"/>
        <v>korras</v>
      </c>
    </row>
    <row r="224" spans="1:48" ht="87">
      <c r="A224" s="26" t="s">
        <v>4680</v>
      </c>
      <c r="B224" s="6" t="s">
        <v>4671</v>
      </c>
      <c r="C224" s="88" t="s">
        <v>1</v>
      </c>
      <c r="D224" s="23" t="s">
        <v>4660</v>
      </c>
      <c r="E224" s="8"/>
      <c r="F224" s="23"/>
      <c r="G224" s="23"/>
      <c r="H224" s="345"/>
      <c r="I224" s="345"/>
      <c r="J224" s="6"/>
      <c r="K224" s="31"/>
      <c r="L224" s="79"/>
      <c r="M224" s="105"/>
      <c r="N224" s="106" t="s">
        <v>618</v>
      </c>
      <c r="O224" s="104" t="s">
        <v>4662</v>
      </c>
      <c r="P224" s="106" t="s">
        <v>2839</v>
      </c>
      <c r="Q224" s="105"/>
      <c r="R224" s="110">
        <v>44007</v>
      </c>
      <c r="S224" s="36" t="s">
        <v>754</v>
      </c>
      <c r="T224" s="25"/>
      <c r="U224" s="25"/>
      <c r="V224" s="77">
        <v>0</v>
      </c>
      <c r="W224" s="78"/>
      <c r="X224" s="171"/>
      <c r="Y224" s="25"/>
      <c r="Z224" s="25"/>
      <c r="AA224" s="27"/>
      <c r="AB224" s="17" t="s">
        <v>4680</v>
      </c>
      <c r="AC224" s="18"/>
      <c r="AD224" s="18" t="s">
        <v>859</v>
      </c>
      <c r="AE224" s="18">
        <v>0</v>
      </c>
      <c r="AF224" s="18" t="s">
        <v>607</v>
      </c>
      <c r="AG224" s="53">
        <v>43709</v>
      </c>
      <c r="AH224" s="19"/>
      <c r="AI224" s="19"/>
      <c r="AJ224" s="253" t="s">
        <v>4681</v>
      </c>
      <c r="AK224" s="18"/>
      <c r="AL224" s="18"/>
      <c r="AM224" s="18"/>
      <c r="AN224" s="18" t="s">
        <v>618</v>
      </c>
      <c r="AO224" s="18"/>
      <c r="AP224" s="262" t="s">
        <v>4682</v>
      </c>
      <c r="AQ224" s="264" t="s">
        <v>4683</v>
      </c>
      <c r="AR224" s="18"/>
      <c r="AS224" s="264" t="s">
        <v>4684</v>
      </c>
      <c r="AT224" s="269" t="s">
        <v>4685</v>
      </c>
      <c r="AU224" s="278" t="s">
        <v>4686</v>
      </c>
      <c r="AV224" s="103"/>
    </row>
    <row r="225" spans="1:48" ht="104">
      <c r="A225" s="9" t="s">
        <v>343</v>
      </c>
      <c r="B225" s="6" t="s">
        <v>664</v>
      </c>
      <c r="C225" s="7" t="s">
        <v>1</v>
      </c>
      <c r="D225" s="28" t="s">
        <v>3054</v>
      </c>
      <c r="E225" s="8" t="s">
        <v>2384</v>
      </c>
      <c r="F225" s="23" t="s">
        <v>2722</v>
      </c>
      <c r="G225" s="23"/>
      <c r="H225" s="345"/>
      <c r="I225" s="345"/>
      <c r="J225" s="23" t="s">
        <v>3019</v>
      </c>
      <c r="K225" s="30"/>
      <c r="L225" s="61" t="s">
        <v>4640</v>
      </c>
      <c r="M225" s="105" t="str">
        <f>AL225</f>
        <v>Sünnistatistika; http://www.tai.ee/?id=3796 Kirjeldatud on "Digitaalse terviseloo projekti raames meditsiiniterminite andmesõnastiku koostamine andmekoosseisu ja meditsiinidokumentide kontekstis". http://www.e-tervis.ee/images/stories/dokumendid/digihaigusloo%20teatis.doc</v>
      </c>
      <c r="N225" s="106" t="s">
        <v>618</v>
      </c>
      <c r="O225" s="104" t="s">
        <v>4606</v>
      </c>
      <c r="P225" s="104" t="s">
        <v>2839</v>
      </c>
      <c r="Q225" s="104" t="s">
        <v>4451</v>
      </c>
      <c r="R225" s="110">
        <v>44007</v>
      </c>
      <c r="S225" s="16" t="s">
        <v>754</v>
      </c>
      <c r="T225" s="25" t="s">
        <v>4260</v>
      </c>
      <c r="U225" s="25" t="s">
        <v>2625</v>
      </c>
      <c r="V225" s="77">
        <v>0</v>
      </c>
      <c r="W225" s="78">
        <v>38869</v>
      </c>
      <c r="X225" s="23"/>
      <c r="Y225" s="25"/>
      <c r="Z225" s="25" t="s">
        <v>2653</v>
      </c>
      <c r="AA225" s="27" t="s">
        <v>3414</v>
      </c>
      <c r="AB225" s="17" t="s">
        <v>1732</v>
      </c>
      <c r="AC225" s="18" t="s">
        <v>1733</v>
      </c>
      <c r="AD225" s="18" t="s">
        <v>671</v>
      </c>
      <c r="AE225" s="18">
        <v>0</v>
      </c>
      <c r="AF225" s="18" t="s">
        <v>607</v>
      </c>
      <c r="AG225" s="53">
        <v>39233</v>
      </c>
      <c r="AH225" s="19"/>
      <c r="AI225" s="19"/>
      <c r="AJ225" s="18" t="s">
        <v>666</v>
      </c>
      <c r="AK225" s="18"/>
      <c r="AL225" s="18" t="s">
        <v>1734</v>
      </c>
      <c r="AM225" s="18"/>
      <c r="AN225" s="18" t="s">
        <v>609</v>
      </c>
      <c r="AO225" s="18"/>
      <c r="AP225" s="18" t="s">
        <v>1735</v>
      </c>
      <c r="AQ225" s="18" t="s">
        <v>1736</v>
      </c>
      <c r="AR225" s="18" t="s">
        <v>1737</v>
      </c>
      <c r="AS225" s="18" t="s">
        <v>1738</v>
      </c>
      <c r="AT225" s="18" t="s">
        <v>653</v>
      </c>
      <c r="AU225" s="142">
        <v>3</v>
      </c>
      <c r="AV225" s="103" t="str">
        <f t="shared" ref="AV225:AV256" si="15">IF(W225=AG225,"korras","ei ole korras")</f>
        <v>ei ole korras</v>
      </c>
    </row>
    <row r="226" spans="1:48" ht="78">
      <c r="A226" s="9" t="s">
        <v>344</v>
      </c>
      <c r="B226" s="23" t="s">
        <v>4651</v>
      </c>
      <c r="C226" s="7" t="s">
        <v>1</v>
      </c>
      <c r="D226" s="23" t="s">
        <v>2651</v>
      </c>
      <c r="E226" s="8" t="s">
        <v>2385</v>
      </c>
      <c r="F226" s="23" t="s">
        <v>2724</v>
      </c>
      <c r="G226" s="23"/>
      <c r="H226" s="345"/>
      <c r="I226" s="345"/>
      <c r="J226" s="6"/>
      <c r="K226" s="31"/>
      <c r="L226" s="79"/>
      <c r="M226" s="105" t="str">
        <f>AL226</f>
        <v>puudub</v>
      </c>
      <c r="N226" s="106" t="s">
        <v>618</v>
      </c>
      <c r="O226" s="104" t="s">
        <v>4606</v>
      </c>
      <c r="P226" s="106" t="s">
        <v>2839</v>
      </c>
      <c r="Q226" s="104" t="s">
        <v>4433</v>
      </c>
      <c r="R226" s="110">
        <v>44007</v>
      </c>
      <c r="S226" s="16" t="s">
        <v>2655</v>
      </c>
      <c r="T226" s="25" t="s">
        <v>4267</v>
      </c>
      <c r="U226" s="25" t="s">
        <v>2653</v>
      </c>
      <c r="V226" s="77">
        <v>0</v>
      </c>
      <c r="W226" s="78">
        <v>40909</v>
      </c>
      <c r="X226" s="23" t="s">
        <v>664</v>
      </c>
      <c r="Y226" s="25" t="s">
        <v>655</v>
      </c>
      <c r="Z226" s="25" t="s">
        <v>2653</v>
      </c>
      <c r="AA226" s="27" t="s">
        <v>2725</v>
      </c>
      <c r="AB226" s="17" t="s">
        <v>344</v>
      </c>
      <c r="AC226" s="18" t="s">
        <v>1739</v>
      </c>
      <c r="AD226" s="18" t="s">
        <v>726</v>
      </c>
      <c r="AE226" s="18">
        <v>0</v>
      </c>
      <c r="AF226" s="18" t="s">
        <v>607</v>
      </c>
      <c r="AG226" s="53">
        <v>40909</v>
      </c>
      <c r="AH226" s="19" t="s">
        <v>664</v>
      </c>
      <c r="AI226" s="19" t="s">
        <v>664</v>
      </c>
      <c r="AJ226" s="18" t="s">
        <v>1215</v>
      </c>
      <c r="AK226" s="18"/>
      <c r="AL226" s="18" t="s">
        <v>664</v>
      </c>
      <c r="AM226" s="18" t="s">
        <v>664</v>
      </c>
      <c r="AN226" s="18" t="s">
        <v>618</v>
      </c>
      <c r="AO226" s="18"/>
      <c r="AP226" s="18" t="s">
        <v>1740</v>
      </c>
      <c r="AQ226" s="18" t="s">
        <v>1741</v>
      </c>
      <c r="AR226" s="18" t="s">
        <v>1742</v>
      </c>
      <c r="AS226" s="18" t="s">
        <v>1743</v>
      </c>
      <c r="AT226" s="18" t="s">
        <v>1218</v>
      </c>
      <c r="AU226" s="142" t="s">
        <v>1744</v>
      </c>
      <c r="AV226" s="103" t="str">
        <f t="shared" si="15"/>
        <v>korras</v>
      </c>
    </row>
    <row r="227" spans="1:48" ht="78">
      <c r="A227" s="9" t="s">
        <v>345</v>
      </c>
      <c r="B227" s="6" t="s">
        <v>2726</v>
      </c>
      <c r="C227" s="7" t="s">
        <v>1</v>
      </c>
      <c r="D227" s="23" t="s">
        <v>2651</v>
      </c>
      <c r="E227" s="8" t="s">
        <v>2386</v>
      </c>
      <c r="F227" s="23" t="s">
        <v>2727</v>
      </c>
      <c r="G227" s="23"/>
      <c r="H227" s="345"/>
      <c r="I227" s="345"/>
      <c r="J227" s="23" t="s">
        <v>2728</v>
      </c>
      <c r="K227" s="30"/>
      <c r="L227" s="62" t="s">
        <v>4636</v>
      </c>
      <c r="M227" s="105" t="str">
        <f>AL227</f>
        <v>eTõendi  töögrupi poolt väljatöötatud loend, aluseks on EUROOPA PARLAMENDI JA NÕUKOGU DIREKTIIV 2006/126/EÜ, 20. detsember 2006, juhilubade kohta</v>
      </c>
      <c r="N227" s="106" t="s">
        <v>618</v>
      </c>
      <c r="O227" s="104" t="s">
        <v>4606</v>
      </c>
      <c r="P227" s="106" t="s">
        <v>2839</v>
      </c>
      <c r="Q227" s="104" t="s">
        <v>4625</v>
      </c>
      <c r="R227" s="110">
        <v>44007</v>
      </c>
      <c r="S227" s="16" t="s">
        <v>754</v>
      </c>
      <c r="T227" s="25" t="s">
        <v>4267</v>
      </c>
      <c r="U227" s="25" t="s">
        <v>2625</v>
      </c>
      <c r="V227" s="77" t="s">
        <v>2625</v>
      </c>
      <c r="W227" s="78">
        <v>41640</v>
      </c>
      <c r="X227" s="23" t="s">
        <v>664</v>
      </c>
      <c r="Y227" s="25" t="s">
        <v>2729</v>
      </c>
      <c r="Z227" s="25" t="s">
        <v>2653</v>
      </c>
      <c r="AA227" s="27" t="s">
        <v>664</v>
      </c>
      <c r="AB227" s="17" t="s">
        <v>345</v>
      </c>
      <c r="AC227" s="18" t="s">
        <v>2730</v>
      </c>
      <c r="AD227" s="18" t="s">
        <v>2731</v>
      </c>
      <c r="AE227" s="18">
        <v>0</v>
      </c>
      <c r="AF227" s="18" t="s">
        <v>607</v>
      </c>
      <c r="AG227" s="53">
        <v>41640</v>
      </c>
      <c r="AH227" s="19" t="s">
        <v>664</v>
      </c>
      <c r="AI227" s="19" t="s">
        <v>664</v>
      </c>
      <c r="AJ227" s="18" t="s">
        <v>666</v>
      </c>
      <c r="AK227" s="18"/>
      <c r="AL227" s="18" t="s">
        <v>2732</v>
      </c>
      <c r="AM227" s="18" t="s">
        <v>664</v>
      </c>
      <c r="AN227" s="18" t="s">
        <v>618</v>
      </c>
      <c r="AO227" s="18"/>
      <c r="AP227" s="18" t="s">
        <v>2733</v>
      </c>
      <c r="AQ227" s="18" t="s">
        <v>2734</v>
      </c>
      <c r="AR227" s="18" t="s">
        <v>2735</v>
      </c>
      <c r="AS227" s="18" t="s">
        <v>2736</v>
      </c>
      <c r="AT227" s="18" t="s">
        <v>2737</v>
      </c>
      <c r="AU227" s="142" t="s">
        <v>2726</v>
      </c>
      <c r="AV227" s="103" t="str">
        <f t="shared" si="15"/>
        <v>korras</v>
      </c>
    </row>
    <row r="228" spans="1:48" ht="130">
      <c r="A228" s="9" t="s">
        <v>160</v>
      </c>
      <c r="B228" s="23" t="s">
        <v>1250</v>
      </c>
      <c r="C228" s="7" t="s">
        <v>1</v>
      </c>
      <c r="D228" s="23" t="s">
        <v>2651</v>
      </c>
      <c r="E228" s="8" t="s">
        <v>2261</v>
      </c>
      <c r="F228" s="23" t="s">
        <v>3628</v>
      </c>
      <c r="G228" s="23"/>
      <c r="H228" s="345"/>
      <c r="I228" s="345"/>
      <c r="J228" s="23" t="s">
        <v>3629</v>
      </c>
      <c r="K228" s="30" t="s">
        <v>4430</v>
      </c>
      <c r="L228" s="61" t="s">
        <v>3630</v>
      </c>
      <c r="M228" s="105" t="str">
        <f>AL228</f>
        <v>SOM 18.09.2008 määrus nr 56 (läheb edaspidi muutmisele)</v>
      </c>
      <c r="N228" s="106" t="s">
        <v>618</v>
      </c>
      <c r="O228" s="104" t="s">
        <v>4606</v>
      </c>
      <c r="P228" s="106" t="s">
        <v>2839</v>
      </c>
      <c r="Q228" s="106" t="s">
        <v>4433</v>
      </c>
      <c r="R228" s="110">
        <v>44007</v>
      </c>
      <c r="S228" s="16" t="s">
        <v>2655</v>
      </c>
      <c r="T228" s="25" t="s">
        <v>4268</v>
      </c>
      <c r="U228" s="25" t="s">
        <v>2625</v>
      </c>
      <c r="V228" s="77">
        <v>0</v>
      </c>
      <c r="W228" s="78">
        <v>40909</v>
      </c>
      <c r="X228" s="23" t="s">
        <v>2625</v>
      </c>
      <c r="Y228" s="25" t="s">
        <v>3673</v>
      </c>
      <c r="Z228" s="25" t="s">
        <v>2653</v>
      </c>
      <c r="AA228" s="27" t="s">
        <v>2625</v>
      </c>
      <c r="AB228" s="17" t="s">
        <v>161</v>
      </c>
      <c r="AC228" s="18" t="s">
        <v>1251</v>
      </c>
      <c r="AD228" s="18" t="s">
        <v>1252</v>
      </c>
      <c r="AE228" s="18">
        <v>0</v>
      </c>
      <c r="AF228" s="18" t="s">
        <v>607</v>
      </c>
      <c r="AG228" s="53">
        <v>40909</v>
      </c>
      <c r="AH228" s="19"/>
      <c r="AI228" s="19"/>
      <c r="AJ228" s="18" t="s">
        <v>1253</v>
      </c>
      <c r="AK228" s="18"/>
      <c r="AL228" s="18" t="s">
        <v>1254</v>
      </c>
      <c r="AM228" s="18"/>
      <c r="AN228" s="18" t="s">
        <v>618</v>
      </c>
      <c r="AO228" s="18"/>
      <c r="AP228" s="18" t="s">
        <v>1255</v>
      </c>
      <c r="AQ228" s="18" t="s">
        <v>1256</v>
      </c>
      <c r="AR228" s="18" t="s">
        <v>1257</v>
      </c>
      <c r="AS228" s="18" t="s">
        <v>1258</v>
      </c>
      <c r="AT228" s="18" t="s">
        <v>1259</v>
      </c>
      <c r="AU228" s="142" t="s">
        <v>1260</v>
      </c>
      <c r="AV228" s="103" t="str">
        <f t="shared" si="15"/>
        <v>korras</v>
      </c>
    </row>
    <row r="229" spans="1:48" ht="156">
      <c r="A229" s="9" t="s">
        <v>162</v>
      </c>
      <c r="B229" s="23" t="s">
        <v>3596</v>
      </c>
      <c r="C229" s="7" t="s">
        <v>1</v>
      </c>
      <c r="D229" s="23" t="s">
        <v>2651</v>
      </c>
      <c r="E229" s="8" t="s">
        <v>2262</v>
      </c>
      <c r="F229" s="23" t="s">
        <v>3631</v>
      </c>
      <c r="G229" s="23"/>
      <c r="H229" s="345"/>
      <c r="I229" s="345"/>
      <c r="J229" s="23" t="s">
        <v>3632</v>
      </c>
      <c r="K229" s="30" t="s">
        <v>4430</v>
      </c>
      <c r="L229" s="61" t="s">
        <v>3633</v>
      </c>
      <c r="M229" s="105" t="str">
        <f>AL229</f>
        <v>Sotsiaalministri 18. septembri 2008. a määrus nr 56 (RTL 2008, 80, 1115) "Tervishoiuteenuse osutamise dokumenteerimise ning nende dokumentide säilitamise tingimused ja kord"</v>
      </c>
      <c r="N229" s="106" t="s">
        <v>618</v>
      </c>
      <c r="O229" s="104" t="s">
        <v>4606</v>
      </c>
      <c r="P229" s="106" t="s">
        <v>2839</v>
      </c>
      <c r="Q229" s="106" t="s">
        <v>4433</v>
      </c>
      <c r="R229" s="110">
        <v>44007</v>
      </c>
      <c r="S229" s="16" t="s">
        <v>2655</v>
      </c>
      <c r="T229" s="25" t="s">
        <v>4267</v>
      </c>
      <c r="U229" s="25" t="s">
        <v>2625</v>
      </c>
      <c r="V229" s="77">
        <v>0</v>
      </c>
      <c r="W229" s="78">
        <v>40909</v>
      </c>
      <c r="X229" s="23" t="s">
        <v>2625</v>
      </c>
      <c r="Y229" s="25" t="s">
        <v>3673</v>
      </c>
      <c r="Z229" s="25" t="s">
        <v>2653</v>
      </c>
      <c r="AA229" s="27" t="s">
        <v>2625</v>
      </c>
      <c r="AB229" s="17" t="s">
        <v>4411</v>
      </c>
      <c r="AC229" s="18" t="s">
        <v>4412</v>
      </c>
      <c r="AD229" s="18" t="s">
        <v>3765</v>
      </c>
      <c r="AE229" s="18">
        <v>0</v>
      </c>
      <c r="AF229" s="18" t="s">
        <v>3056</v>
      </c>
      <c r="AG229" s="53">
        <v>40909</v>
      </c>
      <c r="AH229" s="19"/>
      <c r="AI229" s="19"/>
      <c r="AJ229" s="18" t="s">
        <v>1253</v>
      </c>
      <c r="AK229" s="193"/>
      <c r="AL229" s="18" t="s">
        <v>2683</v>
      </c>
      <c r="AM229" s="193"/>
      <c r="AN229" s="18" t="s">
        <v>618</v>
      </c>
      <c r="AO229" s="18" t="s">
        <v>3677</v>
      </c>
      <c r="AP229" s="18" t="s">
        <v>4413</v>
      </c>
      <c r="AQ229" s="18" t="s">
        <v>4414</v>
      </c>
      <c r="AR229" s="18" t="s">
        <v>4415</v>
      </c>
      <c r="AS229" s="18" t="s">
        <v>1258</v>
      </c>
      <c r="AT229" s="193"/>
      <c r="AU229" s="142" t="s">
        <v>3596</v>
      </c>
      <c r="AV229" s="103" t="str">
        <f t="shared" si="15"/>
        <v>korras</v>
      </c>
    </row>
    <row r="230" spans="1:48" ht="104">
      <c r="A230" s="9" t="s">
        <v>163</v>
      </c>
      <c r="B230" s="23" t="s">
        <v>1261</v>
      </c>
      <c r="C230" s="7" t="s">
        <v>1</v>
      </c>
      <c r="D230" s="23" t="s">
        <v>2651</v>
      </c>
      <c r="E230" s="8" t="s">
        <v>2263</v>
      </c>
      <c r="F230" s="23" t="s">
        <v>3634</v>
      </c>
      <c r="G230" s="23"/>
      <c r="H230" s="345"/>
      <c r="I230" s="345"/>
      <c r="J230" s="23" t="s">
        <v>3635</v>
      </c>
      <c r="K230" s="30" t="s">
        <v>4430</v>
      </c>
      <c r="L230" s="61" t="s">
        <v>3636</v>
      </c>
      <c r="M230" s="105"/>
      <c r="N230" s="106" t="s">
        <v>618</v>
      </c>
      <c r="O230" s="104" t="s">
        <v>4606</v>
      </c>
      <c r="P230" s="106" t="s">
        <v>2839</v>
      </c>
      <c r="Q230" s="106" t="s">
        <v>4433</v>
      </c>
      <c r="R230" s="110">
        <v>44007</v>
      </c>
      <c r="S230" s="16" t="s">
        <v>2661</v>
      </c>
      <c r="T230" s="25" t="s">
        <v>4267</v>
      </c>
      <c r="U230" s="25" t="s">
        <v>2625</v>
      </c>
      <c r="V230" s="77">
        <v>1</v>
      </c>
      <c r="W230" s="78">
        <v>40909</v>
      </c>
      <c r="X230" s="23" t="s">
        <v>2625</v>
      </c>
      <c r="Y230" s="25" t="s">
        <v>3219</v>
      </c>
      <c r="Z230" s="25" t="s">
        <v>2653</v>
      </c>
      <c r="AA230" s="27" t="s">
        <v>2625</v>
      </c>
      <c r="AB230" s="17" t="s">
        <v>164</v>
      </c>
      <c r="AC230" s="18" t="s">
        <v>1262</v>
      </c>
      <c r="AD230" s="18" t="s">
        <v>1122</v>
      </c>
      <c r="AE230" s="18">
        <v>1</v>
      </c>
      <c r="AF230" s="18" t="s">
        <v>607</v>
      </c>
      <c r="AG230" s="53">
        <v>40909</v>
      </c>
      <c r="AH230" s="19"/>
      <c r="AI230" s="19"/>
      <c r="AJ230" s="18" t="s">
        <v>1263</v>
      </c>
      <c r="AK230" s="18"/>
      <c r="AL230" s="18"/>
      <c r="AM230" s="18"/>
      <c r="AN230" s="18" t="s">
        <v>618</v>
      </c>
      <c r="AO230" s="18"/>
      <c r="AP230" s="18" t="s">
        <v>1264</v>
      </c>
      <c r="AQ230" s="18" t="s">
        <v>165</v>
      </c>
      <c r="AR230" s="18" t="s">
        <v>166</v>
      </c>
      <c r="AS230" s="18" t="s">
        <v>1265</v>
      </c>
      <c r="AT230" s="18" t="s">
        <v>1218</v>
      </c>
      <c r="AU230" s="142" t="s">
        <v>1266</v>
      </c>
      <c r="AV230" s="103" t="str">
        <f t="shared" si="15"/>
        <v>korras</v>
      </c>
    </row>
    <row r="231" spans="1:48" ht="91">
      <c r="A231" s="9" t="s">
        <v>167</v>
      </c>
      <c r="B231" s="23" t="s">
        <v>1267</v>
      </c>
      <c r="C231" s="7" t="s">
        <v>1</v>
      </c>
      <c r="D231" s="23" t="s">
        <v>2651</v>
      </c>
      <c r="E231" s="8" t="s">
        <v>2264</v>
      </c>
      <c r="F231" s="23" t="s">
        <v>3637</v>
      </c>
      <c r="G231" s="23"/>
      <c r="H231" s="345"/>
      <c r="I231" s="345"/>
      <c r="J231" s="23" t="s">
        <v>3638</v>
      </c>
      <c r="K231" s="30" t="s">
        <v>4430</v>
      </c>
      <c r="L231" s="61" t="s">
        <v>3639</v>
      </c>
      <c r="M231" s="105" t="str">
        <f t="shared" ref="M231:M260" si="16">AL231</f>
        <v>SOM 18.09.2008 määrus nr 56 (läheb edaspidi muutmisele)</v>
      </c>
      <c r="N231" s="106" t="s">
        <v>618</v>
      </c>
      <c r="O231" s="104" t="s">
        <v>4606</v>
      </c>
      <c r="P231" s="106" t="s">
        <v>2839</v>
      </c>
      <c r="Q231" s="106" t="s">
        <v>4433</v>
      </c>
      <c r="R231" s="110">
        <v>44007</v>
      </c>
      <c r="S231" s="36" t="s">
        <v>2655</v>
      </c>
      <c r="T231" s="25" t="s">
        <v>4268</v>
      </c>
      <c r="U231" s="25" t="s">
        <v>2625</v>
      </c>
      <c r="V231" s="77">
        <v>0</v>
      </c>
      <c r="W231" s="78">
        <v>40909</v>
      </c>
      <c r="X231" s="23" t="s">
        <v>2625</v>
      </c>
      <c r="Y231" s="25" t="s">
        <v>3673</v>
      </c>
      <c r="Z231" s="25" t="s">
        <v>2653</v>
      </c>
      <c r="AA231" s="27" t="s">
        <v>2625</v>
      </c>
      <c r="AB231" s="17" t="s">
        <v>168</v>
      </c>
      <c r="AC231" s="18" t="s">
        <v>1268</v>
      </c>
      <c r="AD231" s="18" t="s">
        <v>1252</v>
      </c>
      <c r="AE231" s="18">
        <v>0</v>
      </c>
      <c r="AF231" s="18" t="s">
        <v>607</v>
      </c>
      <c r="AG231" s="53">
        <v>40909</v>
      </c>
      <c r="AH231" s="19"/>
      <c r="AI231" s="19"/>
      <c r="AJ231" s="18" t="s">
        <v>1253</v>
      </c>
      <c r="AK231" s="18"/>
      <c r="AL231" s="18" t="s">
        <v>1254</v>
      </c>
      <c r="AM231" s="18"/>
      <c r="AN231" s="18" t="s">
        <v>618</v>
      </c>
      <c r="AO231" s="18"/>
      <c r="AP231" s="18" t="s">
        <v>1269</v>
      </c>
      <c r="AQ231" s="18" t="s">
        <v>1270</v>
      </c>
      <c r="AR231" s="18" t="s">
        <v>1271</v>
      </c>
      <c r="AS231" s="18" t="s">
        <v>1258</v>
      </c>
      <c r="AT231" s="18" t="s">
        <v>1259</v>
      </c>
      <c r="AU231" s="142" t="s">
        <v>1272</v>
      </c>
      <c r="AV231" s="103" t="str">
        <f t="shared" si="15"/>
        <v>korras</v>
      </c>
    </row>
    <row r="232" spans="1:48" ht="117">
      <c r="A232" s="9" t="s">
        <v>169</v>
      </c>
      <c r="B232" s="23" t="s">
        <v>1273</v>
      </c>
      <c r="C232" s="7" t="s">
        <v>1</v>
      </c>
      <c r="D232" s="23" t="s">
        <v>2651</v>
      </c>
      <c r="E232" s="8" t="s">
        <v>2265</v>
      </c>
      <c r="F232" s="23" t="s">
        <v>3640</v>
      </c>
      <c r="G232" s="23"/>
      <c r="H232" s="345"/>
      <c r="I232" s="345"/>
      <c r="J232" s="23" t="s">
        <v>3641</v>
      </c>
      <c r="K232" s="30" t="s">
        <v>4430</v>
      </c>
      <c r="L232" s="61" t="s">
        <v>3642</v>
      </c>
      <c r="M232" s="105" t="str">
        <f t="shared" si="16"/>
        <v xml:space="preserve">SOM 19.12.2001 määrus nr 131
</v>
      </c>
      <c r="N232" s="106" t="s">
        <v>618</v>
      </c>
      <c r="O232" s="104" t="s">
        <v>4606</v>
      </c>
      <c r="P232" s="106" t="s">
        <v>2839</v>
      </c>
      <c r="Q232" s="106" t="s">
        <v>4431</v>
      </c>
      <c r="R232" s="110">
        <v>44007</v>
      </c>
      <c r="S232" s="16" t="s">
        <v>2655</v>
      </c>
      <c r="T232" s="25" t="s">
        <v>4260</v>
      </c>
      <c r="U232" s="25" t="s">
        <v>2625</v>
      </c>
      <c r="V232" s="77">
        <v>0</v>
      </c>
      <c r="W232" s="78">
        <v>40909</v>
      </c>
      <c r="X232" s="23" t="s">
        <v>2625</v>
      </c>
      <c r="Y232" s="25" t="s">
        <v>3673</v>
      </c>
      <c r="Z232" s="25" t="s">
        <v>2653</v>
      </c>
      <c r="AA232" s="27" t="s">
        <v>2625</v>
      </c>
      <c r="AB232" s="17" t="s">
        <v>170</v>
      </c>
      <c r="AC232" s="18" t="s">
        <v>1274</v>
      </c>
      <c r="AD232" s="18" t="s">
        <v>1275</v>
      </c>
      <c r="AE232" s="18">
        <v>0</v>
      </c>
      <c r="AF232" s="18" t="s">
        <v>607</v>
      </c>
      <c r="AG232" s="53">
        <v>40909</v>
      </c>
      <c r="AH232" s="19"/>
      <c r="AI232" s="19"/>
      <c r="AJ232" s="18" t="s">
        <v>1253</v>
      </c>
      <c r="AK232" s="18"/>
      <c r="AL232" s="18" t="s">
        <v>1276</v>
      </c>
      <c r="AM232" s="18"/>
      <c r="AN232" s="18" t="s">
        <v>618</v>
      </c>
      <c r="AO232" s="18"/>
      <c r="AP232" s="18" t="s">
        <v>1277</v>
      </c>
      <c r="AQ232" s="18" t="s">
        <v>1278</v>
      </c>
      <c r="AR232" s="18" t="s">
        <v>1279</v>
      </c>
      <c r="AS232" s="18" t="s">
        <v>1258</v>
      </c>
      <c r="AT232" s="18" t="s">
        <v>1280</v>
      </c>
      <c r="AU232" s="142" t="s">
        <v>1281</v>
      </c>
      <c r="AV232" s="103" t="str">
        <f t="shared" si="15"/>
        <v>korras</v>
      </c>
    </row>
    <row r="233" spans="1:48" ht="104">
      <c r="A233" s="9" t="s">
        <v>171</v>
      </c>
      <c r="B233" s="23" t="s">
        <v>1284</v>
      </c>
      <c r="C233" s="7" t="s">
        <v>1</v>
      </c>
      <c r="D233" s="23" t="s">
        <v>2651</v>
      </c>
      <c r="E233" s="8" t="s">
        <v>2266</v>
      </c>
      <c r="F233" s="6"/>
      <c r="G233" s="6"/>
      <c r="H233" s="349"/>
      <c r="I233" s="349"/>
      <c r="J233" s="6"/>
      <c r="K233" s="30" t="s">
        <v>4430</v>
      </c>
      <c r="L233" s="79"/>
      <c r="M233" s="105" t="str">
        <f t="shared" si="16"/>
        <v>SOM 19.12.2001 määrus nr 131 (läheb edaspidi täiendamisele)</v>
      </c>
      <c r="N233" s="106" t="s">
        <v>618</v>
      </c>
      <c r="O233" s="104" t="s">
        <v>4606</v>
      </c>
      <c r="P233" s="106" t="s">
        <v>2839</v>
      </c>
      <c r="Q233" s="106" t="s">
        <v>4431</v>
      </c>
      <c r="R233" s="110">
        <v>44007</v>
      </c>
      <c r="S233" s="36" t="s">
        <v>2655</v>
      </c>
      <c r="T233" s="25" t="s">
        <v>4270</v>
      </c>
      <c r="U233" s="25" t="s">
        <v>2625</v>
      </c>
      <c r="V233" s="77">
        <v>0</v>
      </c>
      <c r="W233" s="78">
        <v>40909</v>
      </c>
      <c r="X233" s="6"/>
      <c r="Y233" s="25" t="s">
        <v>3673</v>
      </c>
      <c r="Z233" s="25" t="s">
        <v>2653</v>
      </c>
      <c r="AA233" s="27" t="s">
        <v>2625</v>
      </c>
      <c r="AB233" s="17" t="s">
        <v>172</v>
      </c>
      <c r="AC233" s="18" t="s">
        <v>1285</v>
      </c>
      <c r="AD233" s="18" t="s">
        <v>1275</v>
      </c>
      <c r="AE233" s="18">
        <v>0</v>
      </c>
      <c r="AF233" s="18" t="s">
        <v>607</v>
      </c>
      <c r="AG233" s="53">
        <v>40909</v>
      </c>
      <c r="AH233" s="19"/>
      <c r="AI233" s="19"/>
      <c r="AJ233" s="18" t="s">
        <v>1253</v>
      </c>
      <c r="AK233" s="18"/>
      <c r="AL233" s="18" t="s">
        <v>1286</v>
      </c>
      <c r="AM233" s="18"/>
      <c r="AN233" s="18" t="s">
        <v>618</v>
      </c>
      <c r="AO233" s="18"/>
      <c r="AP233" s="18" t="s">
        <v>1287</v>
      </c>
      <c r="AQ233" s="18" t="s">
        <v>1288</v>
      </c>
      <c r="AR233" s="18" t="s">
        <v>1289</v>
      </c>
      <c r="AS233" s="18" t="s">
        <v>1258</v>
      </c>
      <c r="AT233" s="18" t="s">
        <v>1280</v>
      </c>
      <c r="AU233" s="142" t="s">
        <v>1290</v>
      </c>
      <c r="AV233" s="103" t="str">
        <f t="shared" si="15"/>
        <v>korras</v>
      </c>
    </row>
    <row r="234" spans="1:48" ht="91">
      <c r="A234" s="9" t="s">
        <v>173</v>
      </c>
      <c r="B234" s="6" t="s">
        <v>1291</v>
      </c>
      <c r="C234" s="7" t="s">
        <v>1</v>
      </c>
      <c r="D234" s="23" t="s">
        <v>2651</v>
      </c>
      <c r="E234" s="8" t="s">
        <v>2267</v>
      </c>
      <c r="F234" s="6"/>
      <c r="G234" s="6"/>
      <c r="H234" s="349"/>
      <c r="I234" s="349"/>
      <c r="J234" s="6"/>
      <c r="K234" s="30" t="s">
        <v>4430</v>
      </c>
      <c r="L234" s="79"/>
      <c r="M234" s="105" t="str">
        <f t="shared" si="16"/>
        <v>SOM 19.12.2001 määrus nr 131 (läheb edaspidi täiendamisele)</v>
      </c>
      <c r="N234" s="106" t="s">
        <v>618</v>
      </c>
      <c r="O234" s="104" t="s">
        <v>4606</v>
      </c>
      <c r="P234" s="106" t="s">
        <v>2839</v>
      </c>
      <c r="Q234" s="106" t="s">
        <v>4433</v>
      </c>
      <c r="R234" s="110">
        <v>44007</v>
      </c>
      <c r="S234" s="36" t="s">
        <v>2655</v>
      </c>
      <c r="T234" s="25" t="s">
        <v>4270</v>
      </c>
      <c r="U234" s="25" t="s">
        <v>2625</v>
      </c>
      <c r="V234" s="77">
        <v>0</v>
      </c>
      <c r="W234" s="78">
        <v>40909</v>
      </c>
      <c r="X234" s="6"/>
      <c r="Y234" s="25" t="s">
        <v>3673</v>
      </c>
      <c r="Z234" s="25" t="s">
        <v>2653</v>
      </c>
      <c r="AA234" s="27" t="s">
        <v>2625</v>
      </c>
      <c r="AB234" s="17" t="s">
        <v>174</v>
      </c>
      <c r="AC234" s="18" t="s">
        <v>1292</v>
      </c>
      <c r="AD234" s="18" t="s">
        <v>1275</v>
      </c>
      <c r="AE234" s="18">
        <v>0</v>
      </c>
      <c r="AF234" s="18" t="s">
        <v>607</v>
      </c>
      <c r="AG234" s="53">
        <v>40909</v>
      </c>
      <c r="AH234" s="19"/>
      <c r="AI234" s="19"/>
      <c r="AJ234" s="18" t="s">
        <v>1253</v>
      </c>
      <c r="AK234" s="18"/>
      <c r="AL234" s="18" t="s">
        <v>1286</v>
      </c>
      <c r="AM234" s="18"/>
      <c r="AN234" s="18" t="s">
        <v>618</v>
      </c>
      <c r="AO234" s="18"/>
      <c r="AP234" s="18" t="s">
        <v>1287</v>
      </c>
      <c r="AQ234" s="18" t="s">
        <v>1293</v>
      </c>
      <c r="AR234" s="18" t="s">
        <v>1289</v>
      </c>
      <c r="AS234" s="18" t="s">
        <v>1258</v>
      </c>
      <c r="AT234" s="18" t="s">
        <v>1259</v>
      </c>
      <c r="AU234" s="142" t="s">
        <v>1294</v>
      </c>
      <c r="AV234" s="103" t="str">
        <f t="shared" si="15"/>
        <v>korras</v>
      </c>
    </row>
    <row r="235" spans="1:48" ht="104">
      <c r="A235" s="9" t="s">
        <v>175</v>
      </c>
      <c r="B235" s="6" t="s">
        <v>1295</v>
      </c>
      <c r="C235" s="7" t="s">
        <v>1</v>
      </c>
      <c r="D235" s="23" t="s">
        <v>2651</v>
      </c>
      <c r="E235" s="8" t="s">
        <v>2268</v>
      </c>
      <c r="F235" s="6"/>
      <c r="G235" s="6"/>
      <c r="H235" s="349"/>
      <c r="I235" s="349"/>
      <c r="J235" s="6"/>
      <c r="K235" s="30" t="s">
        <v>4430</v>
      </c>
      <c r="L235" s="79"/>
      <c r="M235" s="105" t="str">
        <f t="shared" si="16"/>
        <v xml:space="preserve">Sotsiaalministri 18.09.2008 määrus nr 56 (läheb edaspidi täiendamisele)
</v>
      </c>
      <c r="N235" s="106" t="s">
        <v>618</v>
      </c>
      <c r="O235" s="104" t="s">
        <v>4606</v>
      </c>
      <c r="P235" s="106" t="s">
        <v>2839</v>
      </c>
      <c r="Q235" s="106" t="s">
        <v>4431</v>
      </c>
      <c r="R235" s="110">
        <v>44007</v>
      </c>
      <c r="S235" s="36" t="s">
        <v>2655</v>
      </c>
      <c r="T235" s="25" t="s">
        <v>4267</v>
      </c>
      <c r="U235" s="25" t="s">
        <v>2625</v>
      </c>
      <c r="V235" s="77">
        <v>0</v>
      </c>
      <c r="W235" s="78">
        <v>40909</v>
      </c>
      <c r="X235" s="6"/>
      <c r="Y235" s="25" t="s">
        <v>3673</v>
      </c>
      <c r="Z235" s="25" t="s">
        <v>2653</v>
      </c>
      <c r="AA235" s="27" t="s">
        <v>2625</v>
      </c>
      <c r="AB235" s="17" t="s">
        <v>176</v>
      </c>
      <c r="AC235" s="18" t="s">
        <v>1296</v>
      </c>
      <c r="AD235" s="18" t="s">
        <v>1252</v>
      </c>
      <c r="AE235" s="18">
        <v>0</v>
      </c>
      <c r="AF235" s="18" t="s">
        <v>607</v>
      </c>
      <c r="AG235" s="53">
        <v>40909</v>
      </c>
      <c r="AH235" s="19"/>
      <c r="AI235" s="19"/>
      <c r="AJ235" s="18" t="s">
        <v>1253</v>
      </c>
      <c r="AK235" s="18"/>
      <c r="AL235" s="18" t="s">
        <v>1297</v>
      </c>
      <c r="AM235" s="18"/>
      <c r="AN235" s="18" t="s">
        <v>618</v>
      </c>
      <c r="AO235" s="18"/>
      <c r="AP235" s="18" t="s">
        <v>1298</v>
      </c>
      <c r="AQ235" s="18" t="s">
        <v>1299</v>
      </c>
      <c r="AR235" s="18" t="s">
        <v>1300</v>
      </c>
      <c r="AS235" s="18" t="s">
        <v>1258</v>
      </c>
      <c r="AT235" s="18" t="s">
        <v>1280</v>
      </c>
      <c r="AU235" s="142" t="s">
        <v>1301</v>
      </c>
      <c r="AV235" s="103" t="str">
        <f t="shared" si="15"/>
        <v>korras</v>
      </c>
    </row>
    <row r="236" spans="1:48" ht="104">
      <c r="A236" s="9" t="s">
        <v>177</v>
      </c>
      <c r="B236" s="6" t="s">
        <v>1302</v>
      </c>
      <c r="C236" s="7" t="s">
        <v>1</v>
      </c>
      <c r="D236" s="23" t="s">
        <v>2651</v>
      </c>
      <c r="E236" s="8" t="s">
        <v>2269</v>
      </c>
      <c r="F236" s="6"/>
      <c r="G236" s="6"/>
      <c r="H236" s="349"/>
      <c r="I236" s="349"/>
      <c r="J236" s="6"/>
      <c r="K236" s="30" t="s">
        <v>4430</v>
      </c>
      <c r="L236" s="79"/>
      <c r="M236" s="105" t="str">
        <f t="shared" si="16"/>
        <v>Sotsiaalministri 18. septembri 2008. a määrus nr 56 (RTL 2008, 80, 1115) "Tervishoiuteenuse osutamise dokumenteerimise ning nende dokumentide säilitamise tingimused ja kord" (läheb edaspidi muutmisele)</v>
      </c>
      <c r="N236" s="106" t="s">
        <v>618</v>
      </c>
      <c r="O236" s="104" t="s">
        <v>4606</v>
      </c>
      <c r="P236" s="106" t="s">
        <v>2839</v>
      </c>
      <c r="Q236" s="106" t="s">
        <v>4431</v>
      </c>
      <c r="R236" s="110">
        <v>44007</v>
      </c>
      <c r="S236" s="36" t="s">
        <v>2655</v>
      </c>
      <c r="T236" s="25" t="s">
        <v>4267</v>
      </c>
      <c r="U236" s="25" t="s">
        <v>2625</v>
      </c>
      <c r="V236" s="77">
        <v>0</v>
      </c>
      <c r="W236" s="78">
        <v>40909</v>
      </c>
      <c r="X236" s="6"/>
      <c r="Y236" s="25" t="s">
        <v>3673</v>
      </c>
      <c r="Z236" s="25" t="s">
        <v>2653</v>
      </c>
      <c r="AA236" s="27" t="s">
        <v>2625</v>
      </c>
      <c r="AB236" s="17" t="s">
        <v>178</v>
      </c>
      <c r="AC236" s="18" t="s">
        <v>1303</v>
      </c>
      <c r="AD236" s="18" t="s">
        <v>1275</v>
      </c>
      <c r="AE236" s="18">
        <v>0</v>
      </c>
      <c r="AF236" s="18" t="s">
        <v>607</v>
      </c>
      <c r="AG236" s="53">
        <v>40909</v>
      </c>
      <c r="AH236" s="19"/>
      <c r="AI236" s="19"/>
      <c r="AJ236" s="18" t="s">
        <v>1253</v>
      </c>
      <c r="AK236" s="18"/>
      <c r="AL236" s="18" t="s">
        <v>1304</v>
      </c>
      <c r="AM236" s="18"/>
      <c r="AN236" s="18" t="s">
        <v>618</v>
      </c>
      <c r="AO236" s="18"/>
      <c r="AP236" s="18" t="s">
        <v>1305</v>
      </c>
      <c r="AQ236" s="18" t="s">
        <v>1306</v>
      </c>
      <c r="AR236" s="18" t="s">
        <v>1307</v>
      </c>
      <c r="AS236" s="18" t="s">
        <v>1258</v>
      </c>
      <c r="AT236" s="18" t="s">
        <v>1280</v>
      </c>
      <c r="AU236" s="142" t="s">
        <v>1308</v>
      </c>
      <c r="AV236" s="103" t="str">
        <f t="shared" si="15"/>
        <v>korras</v>
      </c>
    </row>
    <row r="237" spans="1:48" ht="91">
      <c r="A237" s="9" t="s">
        <v>179</v>
      </c>
      <c r="B237" s="6" t="s">
        <v>1309</v>
      </c>
      <c r="C237" s="7" t="s">
        <v>1</v>
      </c>
      <c r="D237" s="23" t="s">
        <v>2651</v>
      </c>
      <c r="E237" s="8" t="s">
        <v>2270</v>
      </c>
      <c r="F237" s="6"/>
      <c r="G237" s="6"/>
      <c r="H237" s="349"/>
      <c r="I237" s="349"/>
      <c r="J237" s="6"/>
      <c r="K237" s="30" t="s">
        <v>4430</v>
      </c>
      <c r="L237" s="79"/>
      <c r="M237" s="105" t="str">
        <f t="shared" si="16"/>
        <v xml:space="preserve">Sotsiaalministri 18.09.2008 määrus nr 56 (läheb edaspidi täiendamisele)
</v>
      </c>
      <c r="N237" s="106" t="s">
        <v>618</v>
      </c>
      <c r="O237" s="104" t="s">
        <v>4606</v>
      </c>
      <c r="P237" s="106" t="s">
        <v>2839</v>
      </c>
      <c r="Q237" s="106" t="s">
        <v>4433</v>
      </c>
      <c r="R237" s="110">
        <v>44007</v>
      </c>
      <c r="S237" s="36" t="s">
        <v>2655</v>
      </c>
      <c r="T237" s="25" t="s">
        <v>4267</v>
      </c>
      <c r="U237" s="25" t="s">
        <v>2625</v>
      </c>
      <c r="V237" s="77">
        <v>0</v>
      </c>
      <c r="W237" s="78">
        <v>40909</v>
      </c>
      <c r="X237" s="6"/>
      <c r="Y237" s="25" t="s">
        <v>3673</v>
      </c>
      <c r="Z237" s="25" t="s">
        <v>2653</v>
      </c>
      <c r="AA237" s="27" t="s">
        <v>2625</v>
      </c>
      <c r="AB237" s="17" t="s">
        <v>180</v>
      </c>
      <c r="AC237" s="18" t="s">
        <v>1310</v>
      </c>
      <c r="AD237" s="18" t="s">
        <v>1252</v>
      </c>
      <c r="AE237" s="18">
        <v>0</v>
      </c>
      <c r="AF237" s="18" t="s">
        <v>607</v>
      </c>
      <c r="AG237" s="53">
        <v>40909</v>
      </c>
      <c r="AH237" s="19"/>
      <c r="AI237" s="19"/>
      <c r="AJ237" s="18" t="s">
        <v>1253</v>
      </c>
      <c r="AK237" s="18"/>
      <c r="AL237" s="18" t="s">
        <v>1297</v>
      </c>
      <c r="AM237" s="18"/>
      <c r="AN237" s="18" t="s">
        <v>618</v>
      </c>
      <c r="AO237" s="18"/>
      <c r="AP237" s="18" t="s">
        <v>1311</v>
      </c>
      <c r="AQ237" s="18" t="s">
        <v>1312</v>
      </c>
      <c r="AR237" s="18" t="s">
        <v>1313</v>
      </c>
      <c r="AS237" s="18" t="s">
        <v>1258</v>
      </c>
      <c r="AT237" s="18" t="s">
        <v>1259</v>
      </c>
      <c r="AU237" s="142" t="s">
        <v>1314</v>
      </c>
      <c r="AV237" s="103" t="str">
        <f t="shared" si="15"/>
        <v>korras</v>
      </c>
    </row>
    <row r="238" spans="1:48" ht="91">
      <c r="A238" s="9" t="s">
        <v>181</v>
      </c>
      <c r="B238" s="6" t="s">
        <v>1315</v>
      </c>
      <c r="C238" s="7" t="s">
        <v>1</v>
      </c>
      <c r="D238" s="23" t="s">
        <v>2651</v>
      </c>
      <c r="E238" s="8" t="s">
        <v>2271</v>
      </c>
      <c r="F238" s="6"/>
      <c r="G238" s="6"/>
      <c r="H238" s="349"/>
      <c r="I238" s="349"/>
      <c r="J238" s="6"/>
      <c r="K238" s="30" t="s">
        <v>4430</v>
      </c>
      <c r="L238" s="79"/>
      <c r="M238" s="105" t="str">
        <f t="shared" si="16"/>
        <v xml:space="preserve">Sotsiaalministri 18.09.2008 määrus nr 56 (läheb edaspidi täiendamisele)
</v>
      </c>
      <c r="N238" s="106" t="s">
        <v>618</v>
      </c>
      <c r="O238" s="104" t="s">
        <v>4606</v>
      </c>
      <c r="P238" s="106" t="s">
        <v>2839</v>
      </c>
      <c r="Q238" s="106" t="s">
        <v>4433</v>
      </c>
      <c r="R238" s="110">
        <v>44007</v>
      </c>
      <c r="S238" s="36" t="s">
        <v>2655</v>
      </c>
      <c r="T238" s="25" t="s">
        <v>4260</v>
      </c>
      <c r="U238" s="25" t="s">
        <v>2625</v>
      </c>
      <c r="V238" s="77">
        <v>0</v>
      </c>
      <c r="W238" s="78">
        <v>40909</v>
      </c>
      <c r="X238" s="6"/>
      <c r="Y238" s="25" t="s">
        <v>3673</v>
      </c>
      <c r="Z238" s="25" t="s">
        <v>2653</v>
      </c>
      <c r="AA238" s="27" t="s">
        <v>2625</v>
      </c>
      <c r="AB238" s="17" t="s">
        <v>182</v>
      </c>
      <c r="AC238" s="18" t="s">
        <v>1316</v>
      </c>
      <c r="AD238" s="18" t="s">
        <v>1275</v>
      </c>
      <c r="AE238" s="18">
        <v>0</v>
      </c>
      <c r="AF238" s="18" t="s">
        <v>607</v>
      </c>
      <c r="AG238" s="53">
        <v>40909</v>
      </c>
      <c r="AH238" s="19"/>
      <c r="AI238" s="19"/>
      <c r="AJ238" s="18" t="s">
        <v>1253</v>
      </c>
      <c r="AK238" s="18"/>
      <c r="AL238" s="18" t="s">
        <v>1297</v>
      </c>
      <c r="AM238" s="18"/>
      <c r="AN238" s="18" t="s">
        <v>618</v>
      </c>
      <c r="AO238" s="18"/>
      <c r="AP238" s="18" t="s">
        <v>1317</v>
      </c>
      <c r="AQ238" s="18" t="s">
        <v>1318</v>
      </c>
      <c r="AR238" s="18" t="s">
        <v>1319</v>
      </c>
      <c r="AS238" s="18" t="s">
        <v>1258</v>
      </c>
      <c r="AT238" s="18" t="s">
        <v>1259</v>
      </c>
      <c r="AU238" s="142" t="s">
        <v>1320</v>
      </c>
      <c r="AV238" s="103" t="str">
        <f t="shared" si="15"/>
        <v>korras</v>
      </c>
    </row>
    <row r="239" spans="1:48" ht="104">
      <c r="A239" s="9" t="s">
        <v>183</v>
      </c>
      <c r="B239" s="6" t="s">
        <v>1321</v>
      </c>
      <c r="C239" s="7" t="s">
        <v>1</v>
      </c>
      <c r="D239" s="23" t="s">
        <v>2651</v>
      </c>
      <c r="E239" s="8" t="s">
        <v>2272</v>
      </c>
      <c r="F239" s="6"/>
      <c r="G239" s="6"/>
      <c r="H239" s="349"/>
      <c r="I239" s="349"/>
      <c r="J239" s="6"/>
      <c r="K239" s="30" t="s">
        <v>4430</v>
      </c>
      <c r="L239" s="79"/>
      <c r="M239" s="105" t="str">
        <f t="shared" si="16"/>
        <v>SOM 18.09.2008 määrus nr 56 (läheb edaspidi muutmisele)</v>
      </c>
      <c r="N239" s="106" t="s">
        <v>618</v>
      </c>
      <c r="O239" s="104" t="s">
        <v>4606</v>
      </c>
      <c r="P239" s="106" t="s">
        <v>2839</v>
      </c>
      <c r="Q239" s="106" t="s">
        <v>4431</v>
      </c>
      <c r="R239" s="110">
        <v>44007</v>
      </c>
      <c r="S239" s="36" t="s">
        <v>2655</v>
      </c>
      <c r="T239" s="25" t="s">
        <v>4267</v>
      </c>
      <c r="U239" s="25" t="s">
        <v>2625</v>
      </c>
      <c r="V239" s="77">
        <v>0</v>
      </c>
      <c r="W239" s="78">
        <v>40909</v>
      </c>
      <c r="X239" s="6"/>
      <c r="Y239" s="25" t="s">
        <v>3673</v>
      </c>
      <c r="Z239" s="25" t="s">
        <v>2653</v>
      </c>
      <c r="AA239" s="27" t="s">
        <v>2625</v>
      </c>
      <c r="AB239" s="17" t="s">
        <v>184</v>
      </c>
      <c r="AC239" s="18" t="s">
        <v>1322</v>
      </c>
      <c r="AD239" s="18" t="s">
        <v>1252</v>
      </c>
      <c r="AE239" s="18">
        <v>0</v>
      </c>
      <c r="AF239" s="18" t="s">
        <v>607</v>
      </c>
      <c r="AG239" s="53">
        <v>40909</v>
      </c>
      <c r="AH239" s="19"/>
      <c r="AI239" s="19"/>
      <c r="AJ239" s="18" t="s">
        <v>1253</v>
      </c>
      <c r="AK239" s="18"/>
      <c r="AL239" s="18" t="s">
        <v>1254</v>
      </c>
      <c r="AM239" s="18"/>
      <c r="AN239" s="18" t="s">
        <v>618</v>
      </c>
      <c r="AO239" s="18"/>
      <c r="AP239" s="18" t="s">
        <v>1323</v>
      </c>
      <c r="AQ239" s="18" t="s">
        <v>1324</v>
      </c>
      <c r="AR239" s="18" t="s">
        <v>1325</v>
      </c>
      <c r="AS239" s="18" t="s">
        <v>1258</v>
      </c>
      <c r="AT239" s="18" t="s">
        <v>1280</v>
      </c>
      <c r="AU239" s="142" t="s">
        <v>1326</v>
      </c>
      <c r="AV239" s="103" t="str">
        <f t="shared" si="15"/>
        <v>korras</v>
      </c>
    </row>
    <row r="240" spans="1:48" ht="91">
      <c r="A240" s="9" t="s">
        <v>185</v>
      </c>
      <c r="B240" s="6" t="s">
        <v>1535</v>
      </c>
      <c r="C240" s="7" t="s">
        <v>1</v>
      </c>
      <c r="D240" s="23" t="s">
        <v>2651</v>
      </c>
      <c r="E240" s="8" t="s">
        <v>2273</v>
      </c>
      <c r="F240" s="6"/>
      <c r="G240" s="6"/>
      <c r="H240" s="349"/>
      <c r="I240" s="349"/>
      <c r="J240" s="6"/>
      <c r="K240" s="30" t="s">
        <v>4430</v>
      </c>
      <c r="L240" s="79"/>
      <c r="M240" s="105" t="str">
        <f t="shared" si="16"/>
        <v xml:space="preserve">Sotsiaalministri 18.09.2008 määrus nr 56 (läheb edaspidi täiendamisele)
</v>
      </c>
      <c r="N240" s="106" t="s">
        <v>618</v>
      </c>
      <c r="O240" s="104" t="s">
        <v>4606</v>
      </c>
      <c r="P240" s="106" t="s">
        <v>2839</v>
      </c>
      <c r="Q240" s="106" t="s">
        <v>4433</v>
      </c>
      <c r="R240" s="110">
        <v>44007</v>
      </c>
      <c r="S240" s="36" t="s">
        <v>2655</v>
      </c>
      <c r="T240" s="25" t="s">
        <v>4267</v>
      </c>
      <c r="U240" s="25" t="s">
        <v>2625</v>
      </c>
      <c r="V240" s="77">
        <v>0</v>
      </c>
      <c r="W240" s="78">
        <v>40909</v>
      </c>
      <c r="X240" s="6"/>
      <c r="Y240" s="25" t="s">
        <v>3673</v>
      </c>
      <c r="Z240" s="25" t="s">
        <v>2653</v>
      </c>
      <c r="AA240" s="27" t="s">
        <v>2625</v>
      </c>
      <c r="AB240" s="17" t="s">
        <v>1536</v>
      </c>
      <c r="AC240" s="18" t="s">
        <v>1537</v>
      </c>
      <c r="AD240" s="18" t="s">
        <v>1252</v>
      </c>
      <c r="AE240" s="18">
        <v>0</v>
      </c>
      <c r="AF240" s="18" t="s">
        <v>607</v>
      </c>
      <c r="AG240" s="53">
        <v>40909</v>
      </c>
      <c r="AH240" s="19"/>
      <c r="AI240" s="19"/>
      <c r="AJ240" s="18" t="s">
        <v>1253</v>
      </c>
      <c r="AK240" s="18"/>
      <c r="AL240" s="18" t="s">
        <v>1297</v>
      </c>
      <c r="AM240" s="18"/>
      <c r="AN240" s="18" t="s">
        <v>618</v>
      </c>
      <c r="AO240" s="18"/>
      <c r="AP240" s="18" t="s">
        <v>1538</v>
      </c>
      <c r="AQ240" s="18" t="s">
        <v>1539</v>
      </c>
      <c r="AR240" s="18" t="s">
        <v>1540</v>
      </c>
      <c r="AS240" s="18" t="s">
        <v>1258</v>
      </c>
      <c r="AT240" s="18" t="s">
        <v>1259</v>
      </c>
      <c r="AU240" s="142" t="s">
        <v>1541</v>
      </c>
      <c r="AV240" s="103" t="str">
        <f t="shared" si="15"/>
        <v>korras</v>
      </c>
    </row>
    <row r="241" spans="1:48" ht="104">
      <c r="A241" s="9" t="s">
        <v>186</v>
      </c>
      <c r="B241" s="6" t="s">
        <v>1327</v>
      </c>
      <c r="C241" s="7" t="s">
        <v>1</v>
      </c>
      <c r="D241" s="23" t="s">
        <v>2651</v>
      </c>
      <c r="E241" s="8" t="s">
        <v>2274</v>
      </c>
      <c r="F241" s="6"/>
      <c r="G241" s="6"/>
      <c r="H241" s="349"/>
      <c r="I241" s="349"/>
      <c r="J241" s="6"/>
      <c r="K241" s="30" t="s">
        <v>4430</v>
      </c>
      <c r="L241" s="79"/>
      <c r="M241" s="105" t="str">
        <f t="shared" si="16"/>
        <v>Sotsiaalministri 18. septembri 2008. a määrus nr 56 (RTL 2008, 80, 1115) "Tervishoiuteenuse osutamise dokumenteerimise ning nende dokumentide säilitamise tingimused ja kord" (läheb edaspidi muutmisele)</v>
      </c>
      <c r="N241" s="106" t="s">
        <v>618</v>
      </c>
      <c r="O241" s="104" t="s">
        <v>4606</v>
      </c>
      <c r="P241" s="106" t="s">
        <v>2839</v>
      </c>
      <c r="Q241" s="106" t="s">
        <v>4431</v>
      </c>
      <c r="R241" s="110">
        <v>44007</v>
      </c>
      <c r="S241" s="36" t="s">
        <v>2655</v>
      </c>
      <c r="T241" s="25" t="s">
        <v>4267</v>
      </c>
      <c r="U241" s="25" t="s">
        <v>2625</v>
      </c>
      <c r="V241" s="77">
        <v>0</v>
      </c>
      <c r="W241" s="78">
        <v>40909</v>
      </c>
      <c r="X241" s="6"/>
      <c r="Y241" s="25" t="s">
        <v>3673</v>
      </c>
      <c r="Z241" s="25" t="s">
        <v>2653</v>
      </c>
      <c r="AA241" s="27" t="s">
        <v>2625</v>
      </c>
      <c r="AB241" s="17" t="s">
        <v>187</v>
      </c>
      <c r="AC241" s="18" t="s">
        <v>1328</v>
      </c>
      <c r="AD241" s="18" t="s">
        <v>1275</v>
      </c>
      <c r="AE241" s="18">
        <v>0</v>
      </c>
      <c r="AF241" s="18" t="s">
        <v>607</v>
      </c>
      <c r="AG241" s="53">
        <v>40909</v>
      </c>
      <c r="AH241" s="19"/>
      <c r="AI241" s="19"/>
      <c r="AJ241" s="18" t="s">
        <v>1253</v>
      </c>
      <c r="AK241" s="18"/>
      <c r="AL241" s="18" t="s">
        <v>1304</v>
      </c>
      <c r="AM241" s="18"/>
      <c r="AN241" s="18" t="s">
        <v>618</v>
      </c>
      <c r="AO241" s="18"/>
      <c r="AP241" s="18" t="s">
        <v>1329</v>
      </c>
      <c r="AQ241" s="18" t="s">
        <v>1330</v>
      </c>
      <c r="AR241" s="18" t="s">
        <v>1331</v>
      </c>
      <c r="AS241" s="18" t="s">
        <v>1258</v>
      </c>
      <c r="AT241" s="18" t="s">
        <v>1280</v>
      </c>
      <c r="AU241" s="142" t="s">
        <v>1332</v>
      </c>
      <c r="AV241" s="103" t="str">
        <f t="shared" si="15"/>
        <v>korras</v>
      </c>
    </row>
    <row r="242" spans="1:48" ht="104">
      <c r="A242" s="9" t="s">
        <v>188</v>
      </c>
      <c r="B242" s="6" t="s">
        <v>1336</v>
      </c>
      <c r="C242" s="7" t="s">
        <v>1</v>
      </c>
      <c r="D242" s="23" t="s">
        <v>2651</v>
      </c>
      <c r="E242" s="8" t="s">
        <v>2275</v>
      </c>
      <c r="F242" s="6"/>
      <c r="G242" s="6"/>
      <c r="H242" s="349"/>
      <c r="I242" s="349"/>
      <c r="J242" s="6"/>
      <c r="K242" s="30" t="s">
        <v>4430</v>
      </c>
      <c r="L242" s="79"/>
      <c r="M242" s="105" t="str">
        <f t="shared" si="16"/>
        <v>Sotsiaalministri 18.09.2008 määrus nr 56 (läheb edaspidi täiendamisele)</v>
      </c>
      <c r="N242" s="106" t="s">
        <v>618</v>
      </c>
      <c r="O242" s="104" t="s">
        <v>4606</v>
      </c>
      <c r="P242" s="106" t="s">
        <v>2839</v>
      </c>
      <c r="Q242" s="106" t="s">
        <v>4431</v>
      </c>
      <c r="R242" s="110">
        <v>44007</v>
      </c>
      <c r="S242" s="36" t="s">
        <v>2655</v>
      </c>
      <c r="T242" s="25" t="s">
        <v>4267</v>
      </c>
      <c r="U242" s="25" t="s">
        <v>2625</v>
      </c>
      <c r="V242" s="77">
        <v>0</v>
      </c>
      <c r="W242" s="78">
        <v>40909</v>
      </c>
      <c r="X242" s="6"/>
      <c r="Y242" s="25" t="s">
        <v>3673</v>
      </c>
      <c r="Z242" s="25" t="s">
        <v>2653</v>
      </c>
      <c r="AA242" s="27" t="s">
        <v>2625</v>
      </c>
      <c r="AB242" s="17" t="s">
        <v>189</v>
      </c>
      <c r="AC242" s="18" t="s">
        <v>1337</v>
      </c>
      <c r="AD242" s="18" t="s">
        <v>1252</v>
      </c>
      <c r="AE242" s="18">
        <v>0</v>
      </c>
      <c r="AF242" s="18" t="s">
        <v>607</v>
      </c>
      <c r="AG242" s="53">
        <v>40909</v>
      </c>
      <c r="AH242" s="19"/>
      <c r="AI242" s="19"/>
      <c r="AJ242" s="18" t="s">
        <v>1253</v>
      </c>
      <c r="AK242" s="18"/>
      <c r="AL242" s="18" t="s">
        <v>1338</v>
      </c>
      <c r="AM242" s="18"/>
      <c r="AN242" s="18" t="s">
        <v>618</v>
      </c>
      <c r="AO242" s="18"/>
      <c r="AP242" s="18" t="s">
        <v>1339</v>
      </c>
      <c r="AQ242" s="18" t="s">
        <v>1340</v>
      </c>
      <c r="AR242" s="18" t="s">
        <v>1341</v>
      </c>
      <c r="AS242" s="18" t="s">
        <v>1258</v>
      </c>
      <c r="AT242" s="18" t="s">
        <v>1280</v>
      </c>
      <c r="AU242" s="142" t="s">
        <v>1342</v>
      </c>
      <c r="AV242" s="103" t="str">
        <f t="shared" si="15"/>
        <v>korras</v>
      </c>
    </row>
    <row r="243" spans="1:48" ht="104">
      <c r="A243" s="9" t="s">
        <v>190</v>
      </c>
      <c r="B243" s="6" t="s">
        <v>1343</v>
      </c>
      <c r="C243" s="7" t="s">
        <v>1</v>
      </c>
      <c r="D243" s="23" t="s">
        <v>2651</v>
      </c>
      <c r="E243" s="8" t="s">
        <v>2276</v>
      </c>
      <c r="F243" s="6"/>
      <c r="G243" s="6"/>
      <c r="H243" s="349"/>
      <c r="I243" s="349"/>
      <c r="J243" s="6"/>
      <c r="K243" s="30" t="s">
        <v>4430</v>
      </c>
      <c r="L243" s="79"/>
      <c r="M243" s="105" t="str">
        <f t="shared" si="16"/>
        <v>SOM 18.09.2008 määrus nr 56 (läheb edaspidi muutmisele)</v>
      </c>
      <c r="N243" s="106" t="s">
        <v>618</v>
      </c>
      <c r="O243" s="104" t="s">
        <v>4606</v>
      </c>
      <c r="P243" s="106" t="s">
        <v>2839</v>
      </c>
      <c r="Q243" s="106" t="s">
        <v>4431</v>
      </c>
      <c r="R243" s="110">
        <v>44007</v>
      </c>
      <c r="S243" s="36" t="s">
        <v>2655</v>
      </c>
      <c r="T243" s="25" t="s">
        <v>4268</v>
      </c>
      <c r="U243" s="25" t="s">
        <v>2625</v>
      </c>
      <c r="V243" s="77">
        <v>0</v>
      </c>
      <c r="W243" s="78">
        <v>40909</v>
      </c>
      <c r="X243" s="6"/>
      <c r="Y243" s="25" t="s">
        <v>3673</v>
      </c>
      <c r="Z243" s="25" t="s">
        <v>2653</v>
      </c>
      <c r="AA243" s="27" t="s">
        <v>2625</v>
      </c>
      <c r="AB243" s="17" t="s">
        <v>1344</v>
      </c>
      <c r="AC243" s="18" t="s">
        <v>1345</v>
      </c>
      <c r="AD243" s="18" t="s">
        <v>1252</v>
      </c>
      <c r="AE243" s="18">
        <v>0</v>
      </c>
      <c r="AF243" s="18" t="s">
        <v>607</v>
      </c>
      <c r="AG243" s="53">
        <v>40909</v>
      </c>
      <c r="AH243" s="19"/>
      <c r="AI243" s="19"/>
      <c r="AJ243" s="18" t="s">
        <v>1253</v>
      </c>
      <c r="AK243" s="18"/>
      <c r="AL243" s="18" t="s">
        <v>1254</v>
      </c>
      <c r="AM243" s="18"/>
      <c r="AN243" s="18" t="s">
        <v>618</v>
      </c>
      <c r="AO243" s="18"/>
      <c r="AP243" s="18" t="s">
        <v>1346</v>
      </c>
      <c r="AQ243" s="18" t="s">
        <v>1347</v>
      </c>
      <c r="AR243" s="18" t="s">
        <v>1348</v>
      </c>
      <c r="AS243" s="18" t="s">
        <v>1258</v>
      </c>
      <c r="AT243" s="18" t="s">
        <v>1280</v>
      </c>
      <c r="AU243" s="142" t="s">
        <v>1349</v>
      </c>
      <c r="AV243" s="103" t="str">
        <f t="shared" si="15"/>
        <v>korras</v>
      </c>
    </row>
    <row r="244" spans="1:48" ht="91">
      <c r="A244" s="9" t="s">
        <v>191</v>
      </c>
      <c r="B244" s="6" t="s">
        <v>1350</v>
      </c>
      <c r="C244" s="7" t="s">
        <v>1</v>
      </c>
      <c r="D244" s="23" t="s">
        <v>2651</v>
      </c>
      <c r="E244" s="8" t="s">
        <v>2277</v>
      </c>
      <c r="F244" s="6"/>
      <c r="G244" s="6"/>
      <c r="H244" s="349"/>
      <c r="I244" s="349"/>
      <c r="J244" s="6"/>
      <c r="K244" s="30" t="s">
        <v>4430</v>
      </c>
      <c r="L244" s="62" t="s">
        <v>4634</v>
      </c>
      <c r="M244" s="105" t="str">
        <f t="shared" si="16"/>
        <v>SOM 18.09.2008 määrus nr 56 (läheb edaspidi muutmisele)</v>
      </c>
      <c r="N244" s="106" t="s">
        <v>618</v>
      </c>
      <c r="O244" s="104" t="s">
        <v>4606</v>
      </c>
      <c r="P244" s="106" t="s">
        <v>2839</v>
      </c>
      <c r="Q244" s="106" t="s">
        <v>4433</v>
      </c>
      <c r="R244" s="110">
        <v>44007</v>
      </c>
      <c r="S244" s="36" t="s">
        <v>2655</v>
      </c>
      <c r="T244" s="25" t="s">
        <v>4267</v>
      </c>
      <c r="U244" s="25" t="s">
        <v>2625</v>
      </c>
      <c r="V244" s="77">
        <v>0</v>
      </c>
      <c r="W244" s="78">
        <v>40909</v>
      </c>
      <c r="X244" s="6"/>
      <c r="Y244" s="25" t="s">
        <v>3673</v>
      </c>
      <c r="Z244" s="25" t="s">
        <v>2653</v>
      </c>
      <c r="AA244" s="27" t="s">
        <v>2625</v>
      </c>
      <c r="AB244" s="17" t="s">
        <v>192</v>
      </c>
      <c r="AC244" s="18" t="s">
        <v>1351</v>
      </c>
      <c r="AD244" s="18" t="s">
        <v>1275</v>
      </c>
      <c r="AE244" s="18">
        <v>0</v>
      </c>
      <c r="AF244" s="18" t="s">
        <v>607</v>
      </c>
      <c r="AG244" s="53">
        <v>40909</v>
      </c>
      <c r="AH244" s="19"/>
      <c r="AI244" s="19"/>
      <c r="AJ244" s="18" t="s">
        <v>1253</v>
      </c>
      <c r="AK244" s="18"/>
      <c r="AL244" s="18" t="s">
        <v>1254</v>
      </c>
      <c r="AM244" s="18"/>
      <c r="AN244" s="18" t="s">
        <v>618</v>
      </c>
      <c r="AO244" s="18"/>
      <c r="AP244" s="18" t="s">
        <v>1352</v>
      </c>
      <c r="AQ244" s="18" t="s">
        <v>1353</v>
      </c>
      <c r="AR244" s="18" t="s">
        <v>1354</v>
      </c>
      <c r="AS244" s="18" t="s">
        <v>1258</v>
      </c>
      <c r="AT244" s="18" t="s">
        <v>1259</v>
      </c>
      <c r="AU244" s="142" t="s">
        <v>1355</v>
      </c>
      <c r="AV244" s="103" t="str">
        <f t="shared" si="15"/>
        <v>korras</v>
      </c>
    </row>
    <row r="245" spans="1:48" ht="247">
      <c r="A245" s="9" t="s">
        <v>193</v>
      </c>
      <c r="B245" s="23" t="s">
        <v>1356</v>
      </c>
      <c r="C245" s="7" t="s">
        <v>1</v>
      </c>
      <c r="D245" s="23" t="s">
        <v>2651</v>
      </c>
      <c r="E245" s="8" t="s">
        <v>2278</v>
      </c>
      <c r="F245" s="6"/>
      <c r="G245" s="6"/>
      <c r="H245" s="349"/>
      <c r="I245" s="349"/>
      <c r="J245" s="6"/>
      <c r="K245" s="30" t="s">
        <v>4430</v>
      </c>
      <c r="L245" s="72" t="s">
        <v>3643</v>
      </c>
      <c r="M245" s="105" t="str">
        <f t="shared" si="16"/>
        <v>HL7 standard</v>
      </c>
      <c r="N245" s="106" t="s">
        <v>618</v>
      </c>
      <c r="O245" s="104" t="s">
        <v>4606</v>
      </c>
      <c r="P245" s="106" t="s">
        <v>2839</v>
      </c>
      <c r="Q245" s="106" t="s">
        <v>4433</v>
      </c>
      <c r="R245" s="110">
        <v>44007</v>
      </c>
      <c r="S245" s="16" t="s">
        <v>2661</v>
      </c>
      <c r="T245" s="25" t="s">
        <v>4267</v>
      </c>
      <c r="U245" s="25" t="s">
        <v>2625</v>
      </c>
      <c r="V245" s="77" t="s">
        <v>2625</v>
      </c>
      <c r="W245" s="78">
        <v>40909</v>
      </c>
      <c r="X245" s="6"/>
      <c r="Y245" s="25" t="s">
        <v>3673</v>
      </c>
      <c r="Z245" s="25" t="s">
        <v>2653</v>
      </c>
      <c r="AA245" s="27" t="s">
        <v>2625</v>
      </c>
      <c r="AB245" s="17" t="s">
        <v>194</v>
      </c>
      <c r="AC245" s="18" t="s">
        <v>1357</v>
      </c>
      <c r="AD245" s="18" t="s">
        <v>1358</v>
      </c>
      <c r="AE245" s="18">
        <v>0</v>
      </c>
      <c r="AF245" s="18" t="s">
        <v>607</v>
      </c>
      <c r="AG245" s="53">
        <v>40909</v>
      </c>
      <c r="AH245" s="19"/>
      <c r="AI245" s="19"/>
      <c r="AJ245" s="18" t="s">
        <v>1359</v>
      </c>
      <c r="AK245" s="18"/>
      <c r="AL245" s="18" t="s">
        <v>1360</v>
      </c>
      <c r="AM245" s="18"/>
      <c r="AN245" s="18" t="s">
        <v>618</v>
      </c>
      <c r="AO245" s="18"/>
      <c r="AP245" s="18" t="s">
        <v>195</v>
      </c>
      <c r="AQ245" s="18" t="s">
        <v>1361</v>
      </c>
      <c r="AR245" s="18" t="s">
        <v>196</v>
      </c>
      <c r="AS245" s="18" t="s">
        <v>1258</v>
      </c>
      <c r="AT245" s="18" t="s">
        <v>1362</v>
      </c>
      <c r="AU245" s="142" t="s">
        <v>1363</v>
      </c>
      <c r="AV245" s="103" t="str">
        <f t="shared" si="15"/>
        <v>korras</v>
      </c>
    </row>
    <row r="246" spans="1:48" ht="182">
      <c r="A246" s="9" t="s">
        <v>197</v>
      </c>
      <c r="B246" s="6" t="s">
        <v>1364</v>
      </c>
      <c r="C246" s="7" t="s">
        <v>1</v>
      </c>
      <c r="D246" s="23" t="s">
        <v>2651</v>
      </c>
      <c r="E246" s="8" t="s">
        <v>2279</v>
      </c>
      <c r="F246" s="6"/>
      <c r="G246" s="6"/>
      <c r="H246" s="349"/>
      <c r="I246" s="349"/>
      <c r="J246" s="6"/>
      <c r="K246" s="30" t="s">
        <v>4430</v>
      </c>
      <c r="L246" s="79"/>
      <c r="M246" s="105" t="str">
        <f t="shared" si="16"/>
        <v xml:space="preserve">Loendi aluseks on "Häirekeskuse meditsiiniteadete menetlemise küsimustikud"  mis on võetud kasutusele Häirekeskuse direktori korraldusega 28.03.2008 nr.  1.1-3/1, on saadetud Terviseametile teadmiseks. Vabariigi Valitsuse 09.09.2010 määrus  nr 133; VV 23. jaanuari 2002. a määrus nr 44 (RT I 2002, 12, 61) "Kiirabi, haiglate ning pääste- ja politseiasutuste kiirabialase koostöö kord".
</v>
      </c>
      <c r="N246" s="106" t="s">
        <v>618</v>
      </c>
      <c r="O246" s="104" t="s">
        <v>4606</v>
      </c>
      <c r="P246" s="106" t="s">
        <v>2839</v>
      </c>
      <c r="Q246" s="106" t="s">
        <v>4433</v>
      </c>
      <c r="R246" s="110">
        <v>44007</v>
      </c>
      <c r="S246" s="36" t="s">
        <v>2661</v>
      </c>
      <c r="T246" s="80" t="s">
        <v>4267</v>
      </c>
      <c r="U246" s="25" t="s">
        <v>2653</v>
      </c>
      <c r="V246" s="77">
        <v>1</v>
      </c>
      <c r="W246" s="78">
        <v>40909</v>
      </c>
      <c r="X246" s="125">
        <v>41334</v>
      </c>
      <c r="Y246" s="25" t="s">
        <v>3711</v>
      </c>
      <c r="Z246" s="25" t="s">
        <v>2653</v>
      </c>
      <c r="AA246" s="27" t="s">
        <v>3712</v>
      </c>
      <c r="AB246" s="17" t="s">
        <v>198</v>
      </c>
      <c r="AC246" s="18" t="s">
        <v>1365</v>
      </c>
      <c r="AD246" s="76" t="s">
        <v>3707</v>
      </c>
      <c r="AE246" s="18">
        <v>1</v>
      </c>
      <c r="AF246" s="18" t="s">
        <v>3056</v>
      </c>
      <c r="AG246" s="53">
        <v>40909</v>
      </c>
      <c r="AH246" s="18"/>
      <c r="AI246" s="18"/>
      <c r="AJ246" s="18" t="s">
        <v>1253</v>
      </c>
      <c r="AK246" s="18"/>
      <c r="AL246" s="18" t="s">
        <v>3708</v>
      </c>
      <c r="AM246" s="18"/>
      <c r="AN246" s="18" t="s">
        <v>618</v>
      </c>
      <c r="AO246" s="18" t="s">
        <v>3677</v>
      </c>
      <c r="AP246" s="18" t="s">
        <v>3709</v>
      </c>
      <c r="AQ246" s="18" t="s">
        <v>3710</v>
      </c>
      <c r="AR246" s="18" t="s">
        <v>1366</v>
      </c>
      <c r="AS246" s="18" t="s">
        <v>1258</v>
      </c>
      <c r="AT246" s="18" t="s">
        <v>1367</v>
      </c>
      <c r="AU246" s="142" t="s">
        <v>1364</v>
      </c>
      <c r="AV246" s="103" t="str">
        <f t="shared" si="15"/>
        <v>korras</v>
      </c>
    </row>
    <row r="247" spans="1:48" ht="91">
      <c r="A247" s="9" t="s">
        <v>199</v>
      </c>
      <c r="B247" s="6" t="s">
        <v>1368</v>
      </c>
      <c r="C247" s="7" t="s">
        <v>1</v>
      </c>
      <c r="D247" s="23" t="s">
        <v>2651</v>
      </c>
      <c r="E247" s="8" t="s">
        <v>2280</v>
      </c>
      <c r="F247" s="6"/>
      <c r="G247" s="6"/>
      <c r="H247" s="349"/>
      <c r="I247" s="349"/>
      <c r="J247" s="6"/>
      <c r="K247" s="30" t="s">
        <v>4430</v>
      </c>
      <c r="L247" s="79"/>
      <c r="M247" s="105" t="str">
        <f t="shared" si="16"/>
        <v>VV 23. jaanuari 2002. a määrus nr 44 (RT I 2002, 12, 61) "Kiirabi, haiglate ning pääste- ja politseiasutuste kiirabialase koostöö kord"</v>
      </c>
      <c r="N247" s="106" t="s">
        <v>618</v>
      </c>
      <c r="O247" s="104" t="s">
        <v>4606</v>
      </c>
      <c r="P247" s="106" t="s">
        <v>2839</v>
      </c>
      <c r="Q247" s="106" t="s">
        <v>4433</v>
      </c>
      <c r="R247" s="110">
        <v>44007</v>
      </c>
      <c r="S247" s="16" t="s">
        <v>2655</v>
      </c>
      <c r="T247" s="25" t="s">
        <v>4260</v>
      </c>
      <c r="U247" s="77" t="s">
        <v>2625</v>
      </c>
      <c r="V247" s="77">
        <v>0</v>
      </c>
      <c r="W247" s="78">
        <v>40909</v>
      </c>
      <c r="X247" s="6"/>
      <c r="Y247" s="25" t="s">
        <v>3673</v>
      </c>
      <c r="Z247" s="25" t="s">
        <v>2653</v>
      </c>
      <c r="AA247" s="79"/>
      <c r="AB247" s="17" t="s">
        <v>3713</v>
      </c>
      <c r="AC247" s="18" t="s">
        <v>1369</v>
      </c>
      <c r="AD247" s="18" t="s">
        <v>1252</v>
      </c>
      <c r="AE247" s="18">
        <v>0</v>
      </c>
      <c r="AF247" s="18" t="s">
        <v>3056</v>
      </c>
      <c r="AG247" s="53">
        <v>40909</v>
      </c>
      <c r="AH247" s="18"/>
      <c r="AI247" s="18"/>
      <c r="AJ247" s="18" t="s">
        <v>1253</v>
      </c>
      <c r="AK247" s="18"/>
      <c r="AL247" s="18" t="s">
        <v>1495</v>
      </c>
      <c r="AM247" s="18"/>
      <c r="AN247" s="18" t="s">
        <v>618</v>
      </c>
      <c r="AO247" s="18" t="s">
        <v>3677</v>
      </c>
      <c r="AP247" s="18" t="s">
        <v>3714</v>
      </c>
      <c r="AQ247" s="18" t="s">
        <v>3715</v>
      </c>
      <c r="AR247" s="18" t="s">
        <v>3716</v>
      </c>
      <c r="AS247" s="18" t="s">
        <v>1258</v>
      </c>
      <c r="AT247" s="18" t="s">
        <v>1259</v>
      </c>
      <c r="AU247" s="142" t="s">
        <v>1368</v>
      </c>
      <c r="AV247" s="103" t="str">
        <f t="shared" si="15"/>
        <v>korras</v>
      </c>
    </row>
    <row r="248" spans="1:48" ht="91">
      <c r="A248" s="9" t="s">
        <v>200</v>
      </c>
      <c r="B248" s="6" t="s">
        <v>1370</v>
      </c>
      <c r="C248" s="7" t="s">
        <v>1</v>
      </c>
      <c r="D248" s="23" t="s">
        <v>2651</v>
      </c>
      <c r="E248" s="8" t="s">
        <v>2281</v>
      </c>
      <c r="F248" s="6"/>
      <c r="G248" s="6"/>
      <c r="H248" s="349"/>
      <c r="I248" s="349"/>
      <c r="J248" s="6"/>
      <c r="K248" s="30" t="s">
        <v>4430</v>
      </c>
      <c r="L248" s="79"/>
      <c r="M248" s="105" t="str">
        <f t="shared" si="16"/>
        <v>Sotsiaalministri 18. septembri 2008. a määrus nr 56 (RTL 2008, 80, 1115) "Tervishoiuteenuse osutamise dokumenteerimise ning nende dokumentide säilitamise tingimused ja kord"</v>
      </c>
      <c r="N248" s="106" t="s">
        <v>618</v>
      </c>
      <c r="O248" s="104" t="s">
        <v>4606</v>
      </c>
      <c r="P248" s="106" t="s">
        <v>2839</v>
      </c>
      <c r="Q248" s="106" t="s">
        <v>4433</v>
      </c>
      <c r="R248" s="110">
        <v>44007</v>
      </c>
      <c r="S248" s="16" t="s">
        <v>2655</v>
      </c>
      <c r="T248" s="25" t="s">
        <v>4260</v>
      </c>
      <c r="U248" s="25" t="s">
        <v>2625</v>
      </c>
      <c r="V248" s="77">
        <v>0</v>
      </c>
      <c r="W248" s="78">
        <v>40909</v>
      </c>
      <c r="X248" s="6"/>
      <c r="Y248" s="25" t="s">
        <v>3673</v>
      </c>
      <c r="Z248" s="25" t="s">
        <v>2653</v>
      </c>
      <c r="AA248" s="79"/>
      <c r="AB248" s="17" t="s">
        <v>201</v>
      </c>
      <c r="AC248" s="18" t="s">
        <v>1371</v>
      </c>
      <c r="AD248" s="18" t="s">
        <v>1252</v>
      </c>
      <c r="AE248" s="18">
        <v>0</v>
      </c>
      <c r="AF248" s="18" t="s">
        <v>3056</v>
      </c>
      <c r="AG248" s="53">
        <v>40909</v>
      </c>
      <c r="AH248" s="18"/>
      <c r="AI248" s="18"/>
      <c r="AJ248" s="18" t="s">
        <v>1253</v>
      </c>
      <c r="AK248" s="18"/>
      <c r="AL248" s="18" t="s">
        <v>2683</v>
      </c>
      <c r="AM248" s="18"/>
      <c r="AN248" s="18" t="s">
        <v>618</v>
      </c>
      <c r="AO248" s="18" t="s">
        <v>3677</v>
      </c>
      <c r="AP248" s="18" t="s">
        <v>3717</v>
      </c>
      <c r="AQ248" s="18" t="s">
        <v>3718</v>
      </c>
      <c r="AR248" s="18" t="s">
        <v>3719</v>
      </c>
      <c r="AS248" s="18" t="s">
        <v>1258</v>
      </c>
      <c r="AT248" s="18" t="s">
        <v>1259</v>
      </c>
      <c r="AU248" s="142" t="s">
        <v>1370</v>
      </c>
      <c r="AV248" s="103" t="str">
        <f t="shared" si="15"/>
        <v>korras</v>
      </c>
    </row>
    <row r="249" spans="1:48" ht="91">
      <c r="A249" s="9" t="s">
        <v>202</v>
      </c>
      <c r="B249" s="6" t="s">
        <v>1372</v>
      </c>
      <c r="C249" s="7" t="s">
        <v>1</v>
      </c>
      <c r="D249" s="23" t="s">
        <v>2651</v>
      </c>
      <c r="E249" s="8" t="s">
        <v>2282</v>
      </c>
      <c r="F249" s="6"/>
      <c r="G249" s="6"/>
      <c r="H249" s="349"/>
      <c r="I249" s="349"/>
      <c r="J249" s="6"/>
      <c r="K249" s="30" t="s">
        <v>4430</v>
      </c>
      <c r="L249" s="72" t="s">
        <v>3644</v>
      </c>
      <c r="M249" s="105" t="str">
        <f t="shared" si="16"/>
        <v xml:space="preserve">Sotsiaalministri 18.09.2008 määrus nr 56 (läheb edaspidi täiendamisele)
</v>
      </c>
      <c r="N249" s="106" t="s">
        <v>618</v>
      </c>
      <c r="O249" s="104" t="s">
        <v>4606</v>
      </c>
      <c r="P249" s="106" t="s">
        <v>2839</v>
      </c>
      <c r="Q249" s="106" t="s">
        <v>4433</v>
      </c>
      <c r="R249" s="110">
        <v>44007</v>
      </c>
      <c r="S249" s="36" t="s">
        <v>2655</v>
      </c>
      <c r="T249" s="25" t="s">
        <v>4268</v>
      </c>
      <c r="U249" s="77" t="s">
        <v>2625</v>
      </c>
      <c r="V249" s="77">
        <v>0</v>
      </c>
      <c r="W249" s="78">
        <v>40909</v>
      </c>
      <c r="X249" s="6"/>
      <c r="Y249" s="25" t="s">
        <v>3673</v>
      </c>
      <c r="Z249" s="25" t="s">
        <v>2653</v>
      </c>
      <c r="AA249" s="79"/>
      <c r="AB249" s="17" t="s">
        <v>203</v>
      </c>
      <c r="AC249" s="18" t="s">
        <v>1373</v>
      </c>
      <c r="AD249" s="18" t="s">
        <v>1252</v>
      </c>
      <c r="AE249" s="18">
        <v>0</v>
      </c>
      <c r="AF249" s="18" t="s">
        <v>607</v>
      </c>
      <c r="AG249" s="53">
        <v>40909</v>
      </c>
      <c r="AH249" s="19"/>
      <c r="AI249" s="19"/>
      <c r="AJ249" s="18" t="s">
        <v>1253</v>
      </c>
      <c r="AK249" s="18"/>
      <c r="AL249" s="18" t="s">
        <v>1297</v>
      </c>
      <c r="AM249" s="18"/>
      <c r="AN249" s="18" t="s">
        <v>618</v>
      </c>
      <c r="AO249" s="18"/>
      <c r="AP249" s="18" t="s">
        <v>1374</v>
      </c>
      <c r="AQ249" s="18" t="s">
        <v>1375</v>
      </c>
      <c r="AR249" s="18" t="s">
        <v>1376</v>
      </c>
      <c r="AS249" s="18" t="s">
        <v>1258</v>
      </c>
      <c r="AT249" s="18" t="s">
        <v>1259</v>
      </c>
      <c r="AU249" s="142" t="s">
        <v>1377</v>
      </c>
      <c r="AV249" s="103" t="str">
        <f t="shared" si="15"/>
        <v>korras</v>
      </c>
    </row>
    <row r="250" spans="1:48" ht="91">
      <c r="A250" s="9" t="s">
        <v>204</v>
      </c>
      <c r="B250" s="6" t="s">
        <v>1378</v>
      </c>
      <c r="C250" s="7" t="s">
        <v>1</v>
      </c>
      <c r="D250" s="23" t="s">
        <v>2651</v>
      </c>
      <c r="E250" s="8" t="s">
        <v>2283</v>
      </c>
      <c r="F250" s="6"/>
      <c r="G250" s="6"/>
      <c r="H250" s="349"/>
      <c r="I250" s="349"/>
      <c r="J250" s="6"/>
      <c r="K250" s="30" t="s">
        <v>4430</v>
      </c>
      <c r="L250" s="79"/>
      <c r="M250" s="105" t="str">
        <f t="shared" si="16"/>
        <v xml:space="preserve">Sotsiaalministri 18.09.2008 määrus nr 56 (läheb edaspidi täiendamisele)
</v>
      </c>
      <c r="N250" s="106" t="s">
        <v>618</v>
      </c>
      <c r="O250" s="104" t="s">
        <v>4606</v>
      </c>
      <c r="P250" s="106" t="s">
        <v>2839</v>
      </c>
      <c r="Q250" s="106" t="s">
        <v>4433</v>
      </c>
      <c r="R250" s="110">
        <v>44007</v>
      </c>
      <c r="S250" s="36" t="s">
        <v>2655</v>
      </c>
      <c r="T250" s="25" t="s">
        <v>4260</v>
      </c>
      <c r="U250" s="77" t="s">
        <v>2625</v>
      </c>
      <c r="V250" s="77">
        <v>0</v>
      </c>
      <c r="W250" s="78">
        <v>40909</v>
      </c>
      <c r="X250" s="6"/>
      <c r="Y250" s="25" t="s">
        <v>3673</v>
      </c>
      <c r="Z250" s="25" t="s">
        <v>2653</v>
      </c>
      <c r="AA250" s="79"/>
      <c r="AB250" s="17" t="s">
        <v>205</v>
      </c>
      <c r="AC250" s="18" t="s">
        <v>1379</v>
      </c>
      <c r="AD250" s="18" t="s">
        <v>1252</v>
      </c>
      <c r="AE250" s="18">
        <v>0</v>
      </c>
      <c r="AF250" s="18" t="s">
        <v>607</v>
      </c>
      <c r="AG250" s="53">
        <v>40909</v>
      </c>
      <c r="AH250" s="19"/>
      <c r="AI250" s="19"/>
      <c r="AJ250" s="18" t="s">
        <v>1253</v>
      </c>
      <c r="AK250" s="18"/>
      <c r="AL250" s="18" t="s">
        <v>1297</v>
      </c>
      <c r="AM250" s="18"/>
      <c r="AN250" s="18" t="s">
        <v>618</v>
      </c>
      <c r="AO250" s="18"/>
      <c r="AP250" s="18" t="s">
        <v>1380</v>
      </c>
      <c r="AQ250" s="18" t="s">
        <v>1381</v>
      </c>
      <c r="AR250" s="18" t="s">
        <v>1382</v>
      </c>
      <c r="AS250" s="18" t="s">
        <v>1258</v>
      </c>
      <c r="AT250" s="18" t="s">
        <v>1259</v>
      </c>
      <c r="AU250" s="142" t="s">
        <v>1383</v>
      </c>
      <c r="AV250" s="103" t="str">
        <f t="shared" si="15"/>
        <v>korras</v>
      </c>
    </row>
    <row r="251" spans="1:48" ht="195">
      <c r="A251" s="9" t="s">
        <v>206</v>
      </c>
      <c r="B251" s="6" t="s">
        <v>1384</v>
      </c>
      <c r="C251" s="7" t="s">
        <v>1</v>
      </c>
      <c r="D251" s="6" t="s">
        <v>2651</v>
      </c>
      <c r="E251" s="8" t="s">
        <v>2284</v>
      </c>
      <c r="F251" s="6"/>
      <c r="G251" s="6"/>
      <c r="H251" s="349"/>
      <c r="I251" s="349"/>
      <c r="J251" s="6"/>
      <c r="K251" s="30" t="s">
        <v>4430</v>
      </c>
      <c r="L251" s="72" t="s">
        <v>3645</v>
      </c>
      <c r="M251" s="105" t="str">
        <f t="shared" si="16"/>
        <v xml:space="preserve">https://www.riigiteataja.ee/akt/109122010014?leiaKehtiv </v>
      </c>
      <c r="N251" s="106" t="s">
        <v>618</v>
      </c>
      <c r="O251" s="104" t="s">
        <v>4606</v>
      </c>
      <c r="P251" s="106" t="s">
        <v>2839</v>
      </c>
      <c r="Q251" s="106" t="s">
        <v>4433</v>
      </c>
      <c r="R251" s="110">
        <v>44007</v>
      </c>
      <c r="S251" s="16" t="s">
        <v>2655</v>
      </c>
      <c r="T251" s="25" t="s">
        <v>4271</v>
      </c>
      <c r="U251" s="77" t="s">
        <v>2653</v>
      </c>
      <c r="V251" s="77">
        <v>0</v>
      </c>
      <c r="W251" s="78">
        <v>40909</v>
      </c>
      <c r="X251" s="6"/>
      <c r="Y251" s="25" t="s">
        <v>3219</v>
      </c>
      <c r="Z251" s="25" t="s">
        <v>2653</v>
      </c>
      <c r="AA251" s="27" t="s">
        <v>3383</v>
      </c>
      <c r="AB251" s="17" t="s">
        <v>207</v>
      </c>
      <c r="AC251" s="18" t="s">
        <v>1385</v>
      </c>
      <c r="AD251" s="18" t="s">
        <v>1386</v>
      </c>
      <c r="AE251" s="18">
        <v>0</v>
      </c>
      <c r="AF251" s="18" t="s">
        <v>607</v>
      </c>
      <c r="AG251" s="53">
        <v>40909</v>
      </c>
      <c r="AH251" s="19"/>
      <c r="AI251" s="19"/>
      <c r="AJ251" s="18" t="s">
        <v>1387</v>
      </c>
      <c r="AK251" s="18"/>
      <c r="AL251" s="18" t="s">
        <v>1388</v>
      </c>
      <c r="AM251" s="18"/>
      <c r="AN251" s="18" t="s">
        <v>618</v>
      </c>
      <c r="AO251" s="18"/>
      <c r="AP251" s="18" t="s">
        <v>1389</v>
      </c>
      <c r="AQ251" s="18" t="s">
        <v>1390</v>
      </c>
      <c r="AR251" s="18" t="s">
        <v>1391</v>
      </c>
      <c r="AS251" s="18" t="s">
        <v>1392</v>
      </c>
      <c r="AT251" s="18" t="s">
        <v>759</v>
      </c>
      <c r="AU251" s="142" t="s">
        <v>1393</v>
      </c>
      <c r="AV251" s="103" t="str">
        <f t="shared" si="15"/>
        <v>korras</v>
      </c>
    </row>
    <row r="252" spans="1:48" ht="91">
      <c r="A252" s="9" t="s">
        <v>208</v>
      </c>
      <c r="B252" s="6" t="s">
        <v>1394</v>
      </c>
      <c r="C252" s="7" t="s">
        <v>1</v>
      </c>
      <c r="D252" s="6" t="s">
        <v>2651</v>
      </c>
      <c r="E252" s="8" t="s">
        <v>2285</v>
      </c>
      <c r="F252" s="6"/>
      <c r="G252" s="6"/>
      <c r="H252" s="349"/>
      <c r="I252" s="349"/>
      <c r="J252" s="6"/>
      <c r="K252" s="30" t="s">
        <v>4430</v>
      </c>
      <c r="L252" s="79"/>
      <c r="M252" s="105" t="str">
        <f t="shared" si="16"/>
        <v>SOM 18.09.2008 määrus nr 56 (läheb edaspidi muutmisele)</v>
      </c>
      <c r="N252" s="106" t="s">
        <v>618</v>
      </c>
      <c r="O252" s="104" t="s">
        <v>4606</v>
      </c>
      <c r="P252" s="106" t="s">
        <v>2839</v>
      </c>
      <c r="Q252" s="106" t="s">
        <v>4433</v>
      </c>
      <c r="R252" s="110">
        <v>44007</v>
      </c>
      <c r="S252" s="36" t="s">
        <v>2655</v>
      </c>
      <c r="T252" s="25" t="s">
        <v>4267</v>
      </c>
      <c r="U252" s="25" t="s">
        <v>2625</v>
      </c>
      <c r="V252" s="77">
        <v>0</v>
      </c>
      <c r="W252" s="78">
        <v>40909</v>
      </c>
      <c r="X252" s="6"/>
      <c r="Y252" s="25" t="s">
        <v>3673</v>
      </c>
      <c r="Z252" s="25" t="s">
        <v>2653</v>
      </c>
      <c r="AA252" s="79"/>
      <c r="AB252" s="17" t="s">
        <v>209</v>
      </c>
      <c r="AC252" s="18" t="s">
        <v>1395</v>
      </c>
      <c r="AD252" s="18" t="s">
        <v>1252</v>
      </c>
      <c r="AE252" s="18">
        <v>0</v>
      </c>
      <c r="AF252" s="18" t="s">
        <v>607</v>
      </c>
      <c r="AG252" s="53">
        <v>40909</v>
      </c>
      <c r="AH252" s="19"/>
      <c r="AI252" s="19"/>
      <c r="AJ252" s="18" t="s">
        <v>1253</v>
      </c>
      <c r="AK252" s="18"/>
      <c r="AL252" s="18" t="s">
        <v>1254</v>
      </c>
      <c r="AM252" s="18"/>
      <c r="AN252" s="18" t="s">
        <v>618</v>
      </c>
      <c r="AO252" s="18"/>
      <c r="AP252" s="18" t="s">
        <v>1396</v>
      </c>
      <c r="AQ252" s="18" t="s">
        <v>1397</v>
      </c>
      <c r="AR252" s="18" t="s">
        <v>1398</v>
      </c>
      <c r="AS252" s="18" t="s">
        <v>1258</v>
      </c>
      <c r="AT252" s="18" t="s">
        <v>1259</v>
      </c>
      <c r="AU252" s="142" t="s">
        <v>1399</v>
      </c>
      <c r="AV252" s="103" t="str">
        <f t="shared" si="15"/>
        <v>korras</v>
      </c>
    </row>
    <row r="253" spans="1:48" ht="91">
      <c r="A253" s="9" t="s">
        <v>210</v>
      </c>
      <c r="B253" s="6" t="s">
        <v>1402</v>
      </c>
      <c r="C253" s="7" t="s">
        <v>1</v>
      </c>
      <c r="D253" s="6" t="s">
        <v>2651</v>
      </c>
      <c r="E253" s="8" t="s">
        <v>2286</v>
      </c>
      <c r="F253" s="6"/>
      <c r="G253" s="6"/>
      <c r="H253" s="349"/>
      <c r="I253" s="349"/>
      <c r="J253" s="6"/>
      <c r="K253" s="30" t="s">
        <v>4430</v>
      </c>
      <c r="L253" s="79"/>
      <c r="M253" s="105" t="str">
        <f t="shared" si="16"/>
        <v xml:space="preserve">Sotsiaalministri 18.09.2008 määrus nr 56 (läheb edaspidi täiendamisele)
</v>
      </c>
      <c r="N253" s="106" t="s">
        <v>618</v>
      </c>
      <c r="O253" s="104" t="s">
        <v>4606</v>
      </c>
      <c r="P253" s="106" t="s">
        <v>2839</v>
      </c>
      <c r="Q253" s="106" t="s">
        <v>4433</v>
      </c>
      <c r="R253" s="110">
        <v>44007</v>
      </c>
      <c r="S253" s="36" t="s">
        <v>2655</v>
      </c>
      <c r="T253" s="25" t="s">
        <v>4267</v>
      </c>
      <c r="U253" s="25" t="s">
        <v>2625</v>
      </c>
      <c r="V253" s="77">
        <v>0</v>
      </c>
      <c r="W253" s="78">
        <v>40909</v>
      </c>
      <c r="X253" s="6"/>
      <c r="Y253" s="25" t="s">
        <v>3673</v>
      </c>
      <c r="Z253" s="25" t="s">
        <v>2653</v>
      </c>
      <c r="AA253" s="77"/>
      <c r="AB253" s="17" t="s">
        <v>211</v>
      </c>
      <c r="AC253" s="18" t="s">
        <v>1403</v>
      </c>
      <c r="AD253" s="18" t="s">
        <v>1252</v>
      </c>
      <c r="AE253" s="18">
        <v>0</v>
      </c>
      <c r="AF253" s="18" t="s">
        <v>607</v>
      </c>
      <c r="AG253" s="53">
        <v>40909</v>
      </c>
      <c r="AH253" s="19"/>
      <c r="AI253" s="19"/>
      <c r="AJ253" s="18" t="s">
        <v>1253</v>
      </c>
      <c r="AK253" s="18"/>
      <c r="AL253" s="18" t="s">
        <v>1297</v>
      </c>
      <c r="AM253" s="18"/>
      <c r="AN253" s="18" t="s">
        <v>618</v>
      </c>
      <c r="AO253" s="18"/>
      <c r="AP253" s="18" t="s">
        <v>1404</v>
      </c>
      <c r="AQ253" s="18" t="s">
        <v>1405</v>
      </c>
      <c r="AR253" s="18" t="s">
        <v>1406</v>
      </c>
      <c r="AS253" s="18" t="s">
        <v>1258</v>
      </c>
      <c r="AT253" s="18" t="s">
        <v>1259</v>
      </c>
      <c r="AU253" s="142" t="s">
        <v>1407</v>
      </c>
      <c r="AV253" s="103" t="str">
        <f t="shared" si="15"/>
        <v>korras</v>
      </c>
    </row>
    <row r="254" spans="1:48" ht="91">
      <c r="A254" s="9" t="s">
        <v>212</v>
      </c>
      <c r="B254" s="6" t="s">
        <v>1408</v>
      </c>
      <c r="C254" s="7" t="s">
        <v>1</v>
      </c>
      <c r="D254" s="6" t="s">
        <v>2651</v>
      </c>
      <c r="E254" s="8" t="s">
        <v>2287</v>
      </c>
      <c r="F254" s="6"/>
      <c r="G254" s="6"/>
      <c r="H254" s="349"/>
      <c r="I254" s="349"/>
      <c r="J254" s="6"/>
      <c r="K254" s="30" t="s">
        <v>4430</v>
      </c>
      <c r="L254" s="79"/>
      <c r="M254" s="105" t="str">
        <f t="shared" si="16"/>
        <v>SOM 18.09.2008 määrus nr 56 (läheb edaspidi muutmisele)</v>
      </c>
      <c r="N254" s="106" t="s">
        <v>618</v>
      </c>
      <c r="O254" s="104" t="s">
        <v>4606</v>
      </c>
      <c r="P254" s="106" t="s">
        <v>2839</v>
      </c>
      <c r="Q254" s="106" t="s">
        <v>4433</v>
      </c>
      <c r="R254" s="110">
        <v>44007</v>
      </c>
      <c r="S254" s="36" t="s">
        <v>2655</v>
      </c>
      <c r="T254" s="25" t="s">
        <v>4267</v>
      </c>
      <c r="U254" s="25" t="s">
        <v>2625</v>
      </c>
      <c r="V254" s="77">
        <v>0</v>
      </c>
      <c r="W254" s="78">
        <v>40909</v>
      </c>
      <c r="X254" s="6"/>
      <c r="Y254" s="25" t="s">
        <v>3673</v>
      </c>
      <c r="Z254" s="25" t="s">
        <v>2653</v>
      </c>
      <c r="AA254" s="79"/>
      <c r="AB254" s="17" t="s">
        <v>213</v>
      </c>
      <c r="AC254" s="18" t="s">
        <v>1409</v>
      </c>
      <c r="AD254" s="18" t="s">
        <v>1252</v>
      </c>
      <c r="AE254" s="18">
        <v>0</v>
      </c>
      <c r="AF254" s="18" t="s">
        <v>607</v>
      </c>
      <c r="AG254" s="53">
        <v>40909</v>
      </c>
      <c r="AH254" s="19"/>
      <c r="AI254" s="19"/>
      <c r="AJ254" s="18" t="s">
        <v>1253</v>
      </c>
      <c r="AK254" s="18"/>
      <c r="AL254" s="18" t="s">
        <v>1254</v>
      </c>
      <c r="AM254" s="18"/>
      <c r="AN254" s="18" t="s">
        <v>618</v>
      </c>
      <c r="AO254" s="18"/>
      <c r="AP254" s="18" t="s">
        <v>1410</v>
      </c>
      <c r="AQ254" s="18" t="s">
        <v>1411</v>
      </c>
      <c r="AR254" s="18" t="s">
        <v>1412</v>
      </c>
      <c r="AS254" s="18" t="s">
        <v>1258</v>
      </c>
      <c r="AT254" s="18" t="s">
        <v>1259</v>
      </c>
      <c r="AU254" s="142" t="s">
        <v>1413</v>
      </c>
      <c r="AV254" s="103" t="str">
        <f t="shared" si="15"/>
        <v>korras</v>
      </c>
    </row>
    <row r="255" spans="1:48" ht="91">
      <c r="A255" s="9" t="s">
        <v>214</v>
      </c>
      <c r="B255" s="6" t="s">
        <v>1414</v>
      </c>
      <c r="C255" s="7" t="s">
        <v>1</v>
      </c>
      <c r="D255" s="6" t="s">
        <v>2651</v>
      </c>
      <c r="E255" s="8" t="s">
        <v>2288</v>
      </c>
      <c r="F255" s="6"/>
      <c r="G255" s="6"/>
      <c r="H255" s="349"/>
      <c r="I255" s="349"/>
      <c r="J255" s="6"/>
      <c r="K255" s="30" t="s">
        <v>4430</v>
      </c>
      <c r="L255" s="79"/>
      <c r="M255" s="105" t="str">
        <f t="shared" si="16"/>
        <v>SOM 18.09.2008 määrus nr 56 (läheb edaspidi muutmisele)</v>
      </c>
      <c r="N255" s="106" t="s">
        <v>618</v>
      </c>
      <c r="O255" s="104" t="s">
        <v>4606</v>
      </c>
      <c r="P255" s="106" t="s">
        <v>2839</v>
      </c>
      <c r="Q255" s="106" t="s">
        <v>4433</v>
      </c>
      <c r="R255" s="110">
        <v>44007</v>
      </c>
      <c r="S255" s="36" t="s">
        <v>2655</v>
      </c>
      <c r="T255" s="25" t="s">
        <v>4278</v>
      </c>
      <c r="U255" s="25" t="s">
        <v>2625</v>
      </c>
      <c r="V255" s="77">
        <v>0</v>
      </c>
      <c r="W255" s="78">
        <v>40909</v>
      </c>
      <c r="X255" s="6"/>
      <c r="Y255" s="25" t="s">
        <v>3673</v>
      </c>
      <c r="Z255" s="25" t="s">
        <v>2653</v>
      </c>
      <c r="AA255" s="79"/>
      <c r="AB255" s="17" t="s">
        <v>215</v>
      </c>
      <c r="AC255" s="18" t="s">
        <v>1415</v>
      </c>
      <c r="AD255" s="18" t="s">
        <v>1252</v>
      </c>
      <c r="AE255" s="18">
        <v>0</v>
      </c>
      <c r="AF255" s="18" t="s">
        <v>607</v>
      </c>
      <c r="AG255" s="53">
        <v>40909</v>
      </c>
      <c r="AH255" s="19"/>
      <c r="AI255" s="19"/>
      <c r="AJ255" s="18" t="s">
        <v>1253</v>
      </c>
      <c r="AK255" s="18"/>
      <c r="AL255" s="18" t="s">
        <v>1254</v>
      </c>
      <c r="AM255" s="18"/>
      <c r="AN255" s="18" t="s">
        <v>618</v>
      </c>
      <c r="AO255" s="18"/>
      <c r="AP255" s="18" t="s">
        <v>1416</v>
      </c>
      <c r="AQ255" s="18" t="s">
        <v>1417</v>
      </c>
      <c r="AR255" s="18" t="s">
        <v>1418</v>
      </c>
      <c r="AS255" s="18" t="s">
        <v>1258</v>
      </c>
      <c r="AT255" s="18" t="s">
        <v>1259</v>
      </c>
      <c r="AU255" s="142" t="s">
        <v>1419</v>
      </c>
      <c r="AV255" s="103" t="str">
        <f t="shared" si="15"/>
        <v>korras</v>
      </c>
    </row>
    <row r="256" spans="1:48" ht="91">
      <c r="A256" s="9" t="s">
        <v>216</v>
      </c>
      <c r="B256" s="6" t="s">
        <v>1420</v>
      </c>
      <c r="C256" s="7" t="s">
        <v>1</v>
      </c>
      <c r="D256" s="6" t="s">
        <v>2651</v>
      </c>
      <c r="E256" s="8" t="s">
        <v>2289</v>
      </c>
      <c r="F256" s="6"/>
      <c r="G256" s="6"/>
      <c r="H256" s="349"/>
      <c r="I256" s="349"/>
      <c r="J256" s="6"/>
      <c r="K256" s="30" t="s">
        <v>4430</v>
      </c>
      <c r="L256" s="72" t="s">
        <v>4635</v>
      </c>
      <c r="M256" s="105" t="str">
        <f t="shared" si="16"/>
        <v>SOM  19.12.2001 määrus nr 131 (läheb edaspidi täiendamisele)</v>
      </c>
      <c r="N256" s="106" t="s">
        <v>618</v>
      </c>
      <c r="O256" s="104" t="s">
        <v>4606</v>
      </c>
      <c r="P256" s="106" t="s">
        <v>2839</v>
      </c>
      <c r="Q256" s="106" t="s">
        <v>4433</v>
      </c>
      <c r="R256" s="110">
        <v>44007</v>
      </c>
      <c r="S256" s="36" t="s">
        <v>2655</v>
      </c>
      <c r="T256" s="77" t="s">
        <v>4267</v>
      </c>
      <c r="U256" s="25" t="s">
        <v>2625</v>
      </c>
      <c r="V256" s="77">
        <v>0</v>
      </c>
      <c r="W256" s="78">
        <v>40909</v>
      </c>
      <c r="X256" s="6"/>
      <c r="Y256" s="25" t="s">
        <v>3673</v>
      </c>
      <c r="Z256" s="25" t="s">
        <v>2653</v>
      </c>
      <c r="AA256" s="79"/>
      <c r="AB256" s="17" t="s">
        <v>217</v>
      </c>
      <c r="AC256" s="18" t="s">
        <v>1421</v>
      </c>
      <c r="AD256" s="18" t="s">
        <v>1422</v>
      </c>
      <c r="AE256" s="18">
        <v>0</v>
      </c>
      <c r="AF256" s="18" t="s">
        <v>607</v>
      </c>
      <c r="AG256" s="53">
        <v>40909</v>
      </c>
      <c r="AH256" s="19"/>
      <c r="AI256" s="19"/>
      <c r="AJ256" s="18" t="s">
        <v>1253</v>
      </c>
      <c r="AK256" s="18"/>
      <c r="AL256" s="18" t="s">
        <v>1423</v>
      </c>
      <c r="AM256" s="18"/>
      <c r="AN256" s="18" t="s">
        <v>618</v>
      </c>
      <c r="AO256" s="18"/>
      <c r="AP256" s="18" t="s">
        <v>1424</v>
      </c>
      <c r="AQ256" s="18" t="s">
        <v>1425</v>
      </c>
      <c r="AR256" s="18" t="s">
        <v>1426</v>
      </c>
      <c r="AS256" s="18" t="s">
        <v>1258</v>
      </c>
      <c r="AT256" s="18" t="s">
        <v>1259</v>
      </c>
      <c r="AU256" s="142" t="s">
        <v>1427</v>
      </c>
      <c r="AV256" s="103" t="str">
        <f t="shared" si="15"/>
        <v>korras</v>
      </c>
    </row>
    <row r="257" spans="1:48" ht="91">
      <c r="A257" s="9" t="s">
        <v>218</v>
      </c>
      <c r="B257" s="6" t="s">
        <v>1428</v>
      </c>
      <c r="C257" s="7" t="s">
        <v>1</v>
      </c>
      <c r="D257" s="6" t="s">
        <v>2651</v>
      </c>
      <c r="E257" s="8" t="s">
        <v>2290</v>
      </c>
      <c r="F257" s="6"/>
      <c r="G257" s="6"/>
      <c r="H257" s="349"/>
      <c r="I257" s="349"/>
      <c r="J257" s="6"/>
      <c r="K257" s="30" t="s">
        <v>4430</v>
      </c>
      <c r="L257" s="79"/>
      <c r="M257" s="105" t="str">
        <f t="shared" si="16"/>
        <v>Loendi loomise aluseks on Tervishoiuteenuste korraldamise seadus; loendit on osaliselt kirjeldatud ka SOM 18.09.2008 määruses nr 56 (lisaks - määruse sisu läheb täpsustamisele)</v>
      </c>
      <c r="N257" s="106" t="s">
        <v>618</v>
      </c>
      <c r="O257" s="104" t="s">
        <v>4606</v>
      </c>
      <c r="P257" s="106" t="s">
        <v>2839</v>
      </c>
      <c r="Q257" s="106" t="s">
        <v>4433</v>
      </c>
      <c r="R257" s="110">
        <v>44007</v>
      </c>
      <c r="S257" s="16" t="s">
        <v>2661</v>
      </c>
      <c r="T257" s="25" t="s">
        <v>4267</v>
      </c>
      <c r="U257" s="25" t="s">
        <v>2653</v>
      </c>
      <c r="V257" s="77">
        <v>1</v>
      </c>
      <c r="W257" s="78">
        <v>40909</v>
      </c>
      <c r="X257" s="6"/>
      <c r="Y257" s="25" t="s">
        <v>3673</v>
      </c>
      <c r="Z257" s="25" t="s">
        <v>2653</v>
      </c>
      <c r="AA257" s="79"/>
      <c r="AB257" s="17" t="s">
        <v>219</v>
      </c>
      <c r="AC257" s="18" t="s">
        <v>1429</v>
      </c>
      <c r="AD257" s="18" t="s">
        <v>1430</v>
      </c>
      <c r="AE257" s="18">
        <v>2</v>
      </c>
      <c r="AF257" s="18" t="s">
        <v>607</v>
      </c>
      <c r="AG257" s="53">
        <v>40909</v>
      </c>
      <c r="AH257" s="19"/>
      <c r="AI257" s="19"/>
      <c r="AJ257" s="18" t="s">
        <v>1253</v>
      </c>
      <c r="AK257" s="18"/>
      <c r="AL257" s="18" t="s">
        <v>1335</v>
      </c>
      <c r="AM257" s="18"/>
      <c r="AN257" s="18" t="s">
        <v>618</v>
      </c>
      <c r="AO257" s="18"/>
      <c r="AP257" s="18" t="s">
        <v>1431</v>
      </c>
      <c r="AQ257" s="18" t="s">
        <v>1432</v>
      </c>
      <c r="AR257" s="18" t="s">
        <v>1433</v>
      </c>
      <c r="AS257" s="18" t="s">
        <v>1258</v>
      </c>
      <c r="AT257" s="18" t="s">
        <v>1434</v>
      </c>
      <c r="AU257" s="142" t="s">
        <v>1435</v>
      </c>
      <c r="AV257" s="103" t="str">
        <f t="shared" ref="AV257:AV288" si="17">IF(W257=AG257,"korras","ei ole korras")</f>
        <v>korras</v>
      </c>
    </row>
    <row r="258" spans="1:48" ht="91">
      <c r="A258" s="9" t="s">
        <v>220</v>
      </c>
      <c r="B258" s="6" t="s">
        <v>1436</v>
      </c>
      <c r="C258" s="7" t="s">
        <v>1</v>
      </c>
      <c r="D258" s="6" t="s">
        <v>2651</v>
      </c>
      <c r="E258" s="8" t="s">
        <v>2291</v>
      </c>
      <c r="F258" s="6"/>
      <c r="G258" s="6"/>
      <c r="H258" s="349"/>
      <c r="I258" s="349"/>
      <c r="J258" s="6"/>
      <c r="K258" s="30" t="s">
        <v>4430</v>
      </c>
      <c r="L258" s="79"/>
      <c r="M258" s="105" t="str">
        <f t="shared" si="16"/>
        <v>Loendi loomise aluseks on Tervishoiuteenuste korraldamise seadus; loendit on osaliselt kirjeldatud ka SOM 18.09.2008 määruses nr 56 (lisaks - määruse sisu läheb täpsustamisele)</v>
      </c>
      <c r="N258" s="106" t="s">
        <v>618</v>
      </c>
      <c r="O258" s="104" t="s">
        <v>4606</v>
      </c>
      <c r="P258" s="106" t="s">
        <v>2839</v>
      </c>
      <c r="Q258" s="106" t="s">
        <v>4433</v>
      </c>
      <c r="R258" s="110">
        <v>44007</v>
      </c>
      <c r="S258" s="16" t="s">
        <v>2661</v>
      </c>
      <c r="T258" s="25" t="s">
        <v>4260</v>
      </c>
      <c r="U258" s="25" t="s">
        <v>2625</v>
      </c>
      <c r="V258" s="77">
        <v>1</v>
      </c>
      <c r="W258" s="78">
        <v>40909</v>
      </c>
      <c r="X258" s="6"/>
      <c r="Y258" s="25" t="s">
        <v>3673</v>
      </c>
      <c r="Z258" s="25" t="s">
        <v>2653</v>
      </c>
      <c r="AA258" s="79"/>
      <c r="AB258" s="17" t="s">
        <v>1437</v>
      </c>
      <c r="AC258" s="18" t="s">
        <v>1438</v>
      </c>
      <c r="AD258" s="18" t="s">
        <v>1430</v>
      </c>
      <c r="AE258" s="18">
        <v>2</v>
      </c>
      <c r="AF258" s="18" t="s">
        <v>607</v>
      </c>
      <c r="AG258" s="53">
        <v>40909</v>
      </c>
      <c r="AH258" s="19"/>
      <c r="AI258" s="19"/>
      <c r="AJ258" s="18" t="s">
        <v>1253</v>
      </c>
      <c r="AK258" s="18"/>
      <c r="AL258" s="18" t="s">
        <v>1335</v>
      </c>
      <c r="AM258" s="18"/>
      <c r="AN258" s="18" t="s">
        <v>618</v>
      </c>
      <c r="AO258" s="18"/>
      <c r="AP258" s="18" t="s">
        <v>1431</v>
      </c>
      <c r="AQ258" s="18" t="s">
        <v>1432</v>
      </c>
      <c r="AR258" s="18" t="s">
        <v>1433</v>
      </c>
      <c r="AS258" s="18" t="s">
        <v>1258</v>
      </c>
      <c r="AT258" s="18" t="s">
        <v>1434</v>
      </c>
      <c r="AU258" s="142" t="s">
        <v>1435</v>
      </c>
      <c r="AV258" s="103" t="str">
        <f t="shared" si="17"/>
        <v>korras</v>
      </c>
    </row>
    <row r="259" spans="1:48" ht="91">
      <c r="A259" s="9" t="s">
        <v>221</v>
      </c>
      <c r="B259" s="6" t="s">
        <v>1439</v>
      </c>
      <c r="C259" s="7" t="s">
        <v>1</v>
      </c>
      <c r="D259" s="6" t="s">
        <v>2651</v>
      </c>
      <c r="E259" s="8" t="s">
        <v>2292</v>
      </c>
      <c r="F259" s="6"/>
      <c r="G259" s="6"/>
      <c r="H259" s="349"/>
      <c r="I259" s="349"/>
      <c r="J259" s="6"/>
      <c r="K259" s="30" t="s">
        <v>4430</v>
      </c>
      <c r="L259" s="79"/>
      <c r="M259" s="105" t="str">
        <f t="shared" si="16"/>
        <v>Hetkel puudub, edaspidi SOM 18.09.2008 määruses nr 56   (määruse sisu läheb täpsustamisele)</v>
      </c>
      <c r="N259" s="106" t="s">
        <v>618</v>
      </c>
      <c r="O259" s="104" t="s">
        <v>4606</v>
      </c>
      <c r="P259" s="106" t="s">
        <v>2839</v>
      </c>
      <c r="Q259" s="106" t="s">
        <v>4433</v>
      </c>
      <c r="R259" s="110">
        <v>44007</v>
      </c>
      <c r="S259" s="36" t="s">
        <v>2661</v>
      </c>
      <c r="T259" s="25" t="s">
        <v>4260</v>
      </c>
      <c r="U259" s="25" t="s">
        <v>2653</v>
      </c>
      <c r="V259" s="77">
        <v>2</v>
      </c>
      <c r="W259" s="78">
        <v>40909</v>
      </c>
      <c r="X259" s="6"/>
      <c r="Y259" s="25" t="s">
        <v>3673</v>
      </c>
      <c r="Z259" s="25" t="s">
        <v>2653</v>
      </c>
      <c r="AA259" s="79"/>
      <c r="AB259" s="17" t="s">
        <v>1440</v>
      </c>
      <c r="AC259" s="18" t="s">
        <v>1441</v>
      </c>
      <c r="AD259" s="18" t="s">
        <v>1442</v>
      </c>
      <c r="AE259" s="18">
        <v>2</v>
      </c>
      <c r="AF259" s="18" t="s">
        <v>607</v>
      </c>
      <c r="AG259" s="53">
        <v>40909</v>
      </c>
      <c r="AH259" s="19"/>
      <c r="AI259" s="19"/>
      <c r="AJ259" s="18" t="s">
        <v>1253</v>
      </c>
      <c r="AK259" s="18"/>
      <c r="AL259" s="18" t="s">
        <v>1443</v>
      </c>
      <c r="AM259" s="18"/>
      <c r="AN259" s="18" t="s">
        <v>618</v>
      </c>
      <c r="AO259" s="18"/>
      <c r="AP259" s="18" t="s">
        <v>1444</v>
      </c>
      <c r="AQ259" s="18" t="s">
        <v>1445</v>
      </c>
      <c r="AR259" s="18" t="s">
        <v>1446</v>
      </c>
      <c r="AS259" s="18" t="s">
        <v>1258</v>
      </c>
      <c r="AT259" s="18" t="s">
        <v>1259</v>
      </c>
      <c r="AU259" s="142" t="s">
        <v>1447</v>
      </c>
      <c r="AV259" s="103" t="str">
        <f t="shared" si="17"/>
        <v>korras</v>
      </c>
    </row>
    <row r="260" spans="1:48" ht="104">
      <c r="A260" s="9" t="s">
        <v>222</v>
      </c>
      <c r="B260" s="6" t="s">
        <v>1448</v>
      </c>
      <c r="C260" s="7" t="s">
        <v>1</v>
      </c>
      <c r="D260" s="6" t="s">
        <v>2651</v>
      </c>
      <c r="E260" s="8" t="s">
        <v>2293</v>
      </c>
      <c r="F260" s="6"/>
      <c r="G260" s="6"/>
      <c r="H260" s="349"/>
      <c r="I260" s="349"/>
      <c r="J260" s="6"/>
      <c r="K260" s="30" t="s">
        <v>4430</v>
      </c>
      <c r="L260" s="79"/>
      <c r="M260" s="105" t="str">
        <f t="shared" si="16"/>
        <v>Sotsiaalministri 19. detsembri 2001. a määrus nr 131 (RTL 2001, 139, 2061) "Kiirabibrigaadi koosseisu ja varustuse nõuded ning tööjuhend"</v>
      </c>
      <c r="N260" s="106" t="s">
        <v>618</v>
      </c>
      <c r="O260" s="104" t="s">
        <v>4606</v>
      </c>
      <c r="P260" s="106" t="s">
        <v>2839</v>
      </c>
      <c r="Q260" s="106" t="s">
        <v>4433</v>
      </c>
      <c r="R260" s="110">
        <v>44007</v>
      </c>
      <c r="S260" s="36" t="s">
        <v>2655</v>
      </c>
      <c r="T260" s="25" t="s">
        <v>4267</v>
      </c>
      <c r="U260" s="25" t="s">
        <v>2625</v>
      </c>
      <c r="V260" s="77">
        <v>0</v>
      </c>
      <c r="W260" s="78">
        <v>40909</v>
      </c>
      <c r="X260" s="6"/>
      <c r="Y260" s="25" t="s">
        <v>3724</v>
      </c>
      <c r="Z260" s="25" t="s">
        <v>2653</v>
      </c>
      <c r="AA260" s="79"/>
      <c r="AB260" s="17" t="s">
        <v>223</v>
      </c>
      <c r="AC260" s="18" t="s">
        <v>1449</v>
      </c>
      <c r="AD260" s="18" t="s">
        <v>1422</v>
      </c>
      <c r="AE260" s="18">
        <v>0</v>
      </c>
      <c r="AF260" s="18" t="s">
        <v>3056</v>
      </c>
      <c r="AG260" s="53">
        <v>40909</v>
      </c>
      <c r="AH260" s="18"/>
      <c r="AI260" s="19">
        <v>43060</v>
      </c>
      <c r="AJ260" s="18" t="s">
        <v>1253</v>
      </c>
      <c r="AK260" s="18"/>
      <c r="AL260" s="18" t="s">
        <v>3720</v>
      </c>
      <c r="AM260" s="18"/>
      <c r="AN260" s="18" t="s">
        <v>618</v>
      </c>
      <c r="AO260" s="18" t="s">
        <v>3677</v>
      </c>
      <c r="AP260" s="18" t="s">
        <v>3721</v>
      </c>
      <c r="AQ260" s="18" t="s">
        <v>1450</v>
      </c>
      <c r="AR260" s="18" t="s">
        <v>3722</v>
      </c>
      <c r="AS260" s="18" t="s">
        <v>1258</v>
      </c>
      <c r="AT260" s="18" t="s">
        <v>3723</v>
      </c>
      <c r="AU260" s="142" t="s">
        <v>1448</v>
      </c>
      <c r="AV260" s="103" t="str">
        <f t="shared" si="17"/>
        <v>korras</v>
      </c>
    </row>
    <row r="261" spans="1:48" ht="78">
      <c r="A261" s="9" t="s">
        <v>224</v>
      </c>
      <c r="B261" s="6" t="s">
        <v>1451</v>
      </c>
      <c r="C261" s="7" t="s">
        <v>1</v>
      </c>
      <c r="D261" s="6" t="s">
        <v>2651</v>
      </c>
      <c r="E261" s="8" t="s">
        <v>2294</v>
      </c>
      <c r="F261" s="6"/>
      <c r="G261" s="6"/>
      <c r="H261" s="349"/>
      <c r="I261" s="349"/>
      <c r="J261" s="6"/>
      <c r="K261" s="30" t="s">
        <v>4430</v>
      </c>
      <c r="L261" s="79"/>
      <c r="M261" s="105"/>
      <c r="N261" s="106" t="s">
        <v>618</v>
      </c>
      <c r="O261" s="104" t="s">
        <v>4606</v>
      </c>
      <c r="P261" s="106" t="s">
        <v>2839</v>
      </c>
      <c r="Q261" s="106" t="s">
        <v>4585</v>
      </c>
      <c r="R261" s="110">
        <v>44007</v>
      </c>
      <c r="S261" s="36" t="s">
        <v>2655</v>
      </c>
      <c r="T261" s="25" t="s">
        <v>4267</v>
      </c>
      <c r="U261" s="25" t="s">
        <v>2625</v>
      </c>
      <c r="V261" s="77">
        <v>0</v>
      </c>
      <c r="W261" s="78">
        <v>40909</v>
      </c>
      <c r="X261" s="6"/>
      <c r="Y261" s="25" t="s">
        <v>3673</v>
      </c>
      <c r="Z261" s="25" t="s">
        <v>2653</v>
      </c>
      <c r="AA261" s="27" t="s">
        <v>2725</v>
      </c>
      <c r="AB261" s="17" t="s">
        <v>225</v>
      </c>
      <c r="AC261" s="18" t="s">
        <v>1452</v>
      </c>
      <c r="AD261" s="18" t="s">
        <v>1453</v>
      </c>
      <c r="AE261" s="18">
        <v>0</v>
      </c>
      <c r="AF261" s="18" t="s">
        <v>607</v>
      </c>
      <c r="AG261" s="53">
        <v>40909</v>
      </c>
      <c r="AH261" s="19"/>
      <c r="AI261" s="19"/>
      <c r="AJ261" s="18" t="s">
        <v>1454</v>
      </c>
      <c r="AK261" s="18"/>
      <c r="AL261" s="18"/>
      <c r="AM261" s="18"/>
      <c r="AN261" s="18" t="s">
        <v>609</v>
      </c>
      <c r="AO261" s="18"/>
      <c r="AP261" s="18" t="s">
        <v>1389</v>
      </c>
      <c r="AQ261" s="18" t="s">
        <v>1455</v>
      </c>
      <c r="AR261" s="18" t="s">
        <v>1456</v>
      </c>
      <c r="AS261" s="18" t="s">
        <v>1457</v>
      </c>
      <c r="AT261" s="18" t="s">
        <v>1458</v>
      </c>
      <c r="AU261" s="142" t="s">
        <v>1459</v>
      </c>
      <c r="AV261" s="103" t="str">
        <f t="shared" si="17"/>
        <v>korras</v>
      </c>
    </row>
    <row r="262" spans="1:48" ht="104">
      <c r="A262" s="9" t="s">
        <v>226</v>
      </c>
      <c r="B262" s="6" t="s">
        <v>1460</v>
      </c>
      <c r="C262" s="7" t="s">
        <v>1</v>
      </c>
      <c r="D262" s="6" t="s">
        <v>2651</v>
      </c>
      <c r="E262" s="8" t="s">
        <v>2295</v>
      </c>
      <c r="F262" s="6"/>
      <c r="G262" s="6"/>
      <c r="H262" s="349"/>
      <c r="I262" s="349"/>
      <c r="J262" s="6"/>
      <c r="K262" s="30" t="s">
        <v>4430</v>
      </c>
      <c r="L262" s="79"/>
      <c r="M262" s="105" t="str">
        <f t="shared" ref="M262:M281" si="18">AL262</f>
        <v>Sotsiaalministri 19. detsembri 2001. a määrus nr 131 (RTL 2001, 139, 2061) "Kiirabibrigaadi koosseisu ja varustuse nõuded ning tööjuhend" (läheb edaspidi täiendamisele)</v>
      </c>
      <c r="N262" s="106" t="s">
        <v>618</v>
      </c>
      <c r="O262" s="104" t="s">
        <v>4606</v>
      </c>
      <c r="P262" s="106" t="s">
        <v>2839</v>
      </c>
      <c r="Q262" s="106" t="s">
        <v>4433</v>
      </c>
      <c r="R262" s="110">
        <v>44007</v>
      </c>
      <c r="S262" s="36" t="s">
        <v>2655</v>
      </c>
      <c r="T262" s="25" t="s">
        <v>4270</v>
      </c>
      <c r="U262" s="25" t="s">
        <v>2625</v>
      </c>
      <c r="V262" s="77">
        <v>0</v>
      </c>
      <c r="W262" s="78">
        <v>40909</v>
      </c>
      <c r="X262" s="6"/>
      <c r="Y262" s="25" t="s">
        <v>3673</v>
      </c>
      <c r="Z262" s="25" t="s">
        <v>2653</v>
      </c>
      <c r="AA262" s="79"/>
      <c r="AB262" s="17" t="s">
        <v>227</v>
      </c>
      <c r="AC262" s="18" t="s">
        <v>1461</v>
      </c>
      <c r="AD262" s="18" t="s">
        <v>1275</v>
      </c>
      <c r="AE262" s="18">
        <v>0</v>
      </c>
      <c r="AF262" s="18" t="s">
        <v>607</v>
      </c>
      <c r="AG262" s="53">
        <v>40909</v>
      </c>
      <c r="AH262" s="19"/>
      <c r="AI262" s="19"/>
      <c r="AJ262" s="18" t="s">
        <v>1253</v>
      </c>
      <c r="AK262" s="18"/>
      <c r="AL262" s="18" t="s">
        <v>1462</v>
      </c>
      <c r="AM262" s="18"/>
      <c r="AN262" s="18" t="s">
        <v>618</v>
      </c>
      <c r="AO262" s="18"/>
      <c r="AP262" s="18" t="s">
        <v>1463</v>
      </c>
      <c r="AQ262" s="18" t="s">
        <v>1464</v>
      </c>
      <c r="AR262" s="18" t="s">
        <v>1465</v>
      </c>
      <c r="AS262" s="18" t="s">
        <v>1258</v>
      </c>
      <c r="AT262" s="18" t="s">
        <v>1280</v>
      </c>
      <c r="AU262" s="142" t="s">
        <v>1466</v>
      </c>
      <c r="AV262" s="103" t="str">
        <f t="shared" si="17"/>
        <v>korras</v>
      </c>
    </row>
    <row r="263" spans="1:48" ht="91">
      <c r="A263" s="9" t="s">
        <v>228</v>
      </c>
      <c r="B263" s="6" t="s">
        <v>1467</v>
      </c>
      <c r="C263" s="7" t="s">
        <v>1</v>
      </c>
      <c r="D263" s="6" t="s">
        <v>2651</v>
      </c>
      <c r="E263" s="8" t="s">
        <v>2296</v>
      </c>
      <c r="F263" s="6"/>
      <c r="G263" s="6"/>
      <c r="H263" s="349"/>
      <c r="I263" s="349"/>
      <c r="J263" s="6"/>
      <c r="K263" s="30" t="s">
        <v>4430</v>
      </c>
      <c r="L263" s="62" t="s">
        <v>4636</v>
      </c>
      <c r="M263" s="105" t="str">
        <f t="shared" si="18"/>
        <v>SOM 18.09.2008 määrus nr 56 (läheb edaspidi täiendamisele)</v>
      </c>
      <c r="N263" s="106" t="s">
        <v>618</v>
      </c>
      <c r="O263" s="104" t="s">
        <v>4606</v>
      </c>
      <c r="P263" s="106" t="s">
        <v>2839</v>
      </c>
      <c r="Q263" s="106" t="s">
        <v>4433</v>
      </c>
      <c r="R263" s="110">
        <v>44007</v>
      </c>
      <c r="S263" s="36" t="s">
        <v>2655</v>
      </c>
      <c r="T263" s="25" t="s">
        <v>3732</v>
      </c>
      <c r="U263" s="25" t="s">
        <v>2625</v>
      </c>
      <c r="V263" s="77">
        <v>0</v>
      </c>
      <c r="W263" s="78">
        <v>40909</v>
      </c>
      <c r="X263" s="6"/>
      <c r="Y263" s="25" t="s">
        <v>3673</v>
      </c>
      <c r="Z263" s="25" t="s">
        <v>2653</v>
      </c>
      <c r="AA263" s="79"/>
      <c r="AB263" s="17" t="s">
        <v>229</v>
      </c>
      <c r="AC263" s="18" t="s">
        <v>1468</v>
      </c>
      <c r="AD263" s="18" t="s">
        <v>1252</v>
      </c>
      <c r="AE263" s="18">
        <v>0</v>
      </c>
      <c r="AF263" s="18" t="s">
        <v>607</v>
      </c>
      <c r="AG263" s="53">
        <v>40909</v>
      </c>
      <c r="AH263" s="19"/>
      <c r="AI263" s="19"/>
      <c r="AJ263" s="18" t="s">
        <v>1253</v>
      </c>
      <c r="AK263" s="18"/>
      <c r="AL263" s="18" t="s">
        <v>1469</v>
      </c>
      <c r="AM263" s="18"/>
      <c r="AN263" s="18" t="s">
        <v>618</v>
      </c>
      <c r="AO263" s="18"/>
      <c r="AP263" s="18" t="s">
        <v>1470</v>
      </c>
      <c r="AQ263" s="18" t="s">
        <v>1471</v>
      </c>
      <c r="AR263" s="18" t="s">
        <v>1472</v>
      </c>
      <c r="AS263" s="18" t="s">
        <v>1258</v>
      </c>
      <c r="AT263" s="18" t="s">
        <v>1259</v>
      </c>
      <c r="AU263" s="142" t="s">
        <v>1473</v>
      </c>
      <c r="AV263" s="103" t="str">
        <f t="shared" si="17"/>
        <v>korras</v>
      </c>
    </row>
    <row r="264" spans="1:48" ht="91">
      <c r="A264" s="9" t="s">
        <v>230</v>
      </c>
      <c r="B264" s="6" t="s">
        <v>1474</v>
      </c>
      <c r="C264" s="7" t="s">
        <v>1</v>
      </c>
      <c r="D264" s="6" t="s">
        <v>2651</v>
      </c>
      <c r="E264" s="8" t="s">
        <v>2297</v>
      </c>
      <c r="F264" s="6"/>
      <c r="G264" s="6"/>
      <c r="H264" s="349"/>
      <c r="I264" s="349"/>
      <c r="J264" s="6"/>
      <c r="K264" s="30" t="s">
        <v>4430</v>
      </c>
      <c r="L264" s="79"/>
      <c r="M264" s="105" t="str">
        <f t="shared" si="18"/>
        <v>SOM 18.09.2008 määrus nr 56 (läheb edaspidi muutmisele)</v>
      </c>
      <c r="N264" s="106" t="s">
        <v>618</v>
      </c>
      <c r="O264" s="104" t="s">
        <v>4606</v>
      </c>
      <c r="P264" s="106" t="s">
        <v>2839</v>
      </c>
      <c r="Q264" s="106" t="s">
        <v>4433</v>
      </c>
      <c r="R264" s="110">
        <v>44007</v>
      </c>
      <c r="S264" s="36" t="s">
        <v>2655</v>
      </c>
      <c r="T264" s="25" t="s">
        <v>4267</v>
      </c>
      <c r="U264" s="25" t="s">
        <v>2625</v>
      </c>
      <c r="V264" s="77">
        <v>0</v>
      </c>
      <c r="W264" s="78">
        <v>40909</v>
      </c>
      <c r="X264" s="6"/>
      <c r="Y264" s="25" t="s">
        <v>3673</v>
      </c>
      <c r="Z264" s="25" t="s">
        <v>2653</v>
      </c>
      <c r="AA264" s="79"/>
      <c r="AB264" s="17" t="s">
        <v>231</v>
      </c>
      <c r="AC264" s="18" t="s">
        <v>1475</v>
      </c>
      <c r="AD264" s="18" t="s">
        <v>1275</v>
      </c>
      <c r="AE264" s="18">
        <v>0</v>
      </c>
      <c r="AF264" s="18" t="s">
        <v>607</v>
      </c>
      <c r="AG264" s="53">
        <v>40909</v>
      </c>
      <c r="AH264" s="19"/>
      <c r="AI264" s="19"/>
      <c r="AJ264" s="18" t="s">
        <v>1253</v>
      </c>
      <c r="AK264" s="18"/>
      <c r="AL264" s="18" t="s">
        <v>1254</v>
      </c>
      <c r="AM264" s="18"/>
      <c r="AN264" s="18" t="s">
        <v>618</v>
      </c>
      <c r="AO264" s="18"/>
      <c r="AP264" s="18" t="s">
        <v>1476</v>
      </c>
      <c r="AQ264" s="18" t="s">
        <v>1477</v>
      </c>
      <c r="AR264" s="18" t="s">
        <v>1478</v>
      </c>
      <c r="AS264" s="18" t="s">
        <v>1258</v>
      </c>
      <c r="AT264" s="18" t="s">
        <v>1259</v>
      </c>
      <c r="AU264" s="142" t="s">
        <v>1479</v>
      </c>
      <c r="AV264" s="103" t="str">
        <f t="shared" si="17"/>
        <v>korras</v>
      </c>
    </row>
    <row r="265" spans="1:48" ht="78">
      <c r="A265" s="9" t="s">
        <v>232</v>
      </c>
      <c r="B265" s="6" t="s">
        <v>1480</v>
      </c>
      <c r="C265" s="7" t="s">
        <v>1</v>
      </c>
      <c r="D265" s="6" t="s">
        <v>2651</v>
      </c>
      <c r="E265" s="8" t="s">
        <v>2298</v>
      </c>
      <c r="F265" s="6"/>
      <c r="G265" s="6"/>
      <c r="H265" s="349"/>
      <c r="I265" s="349"/>
      <c r="J265" s="6"/>
      <c r="K265" s="30" t="s">
        <v>4430</v>
      </c>
      <c r="L265" s="62" t="s">
        <v>4636</v>
      </c>
      <c r="M265" s="105" t="str">
        <f t="shared" si="18"/>
        <v>HL7 standard</v>
      </c>
      <c r="N265" s="106" t="s">
        <v>618</v>
      </c>
      <c r="O265" s="104" t="s">
        <v>4606</v>
      </c>
      <c r="P265" s="106" t="s">
        <v>2839</v>
      </c>
      <c r="Q265" s="106" t="s">
        <v>4433</v>
      </c>
      <c r="R265" s="110">
        <v>44007</v>
      </c>
      <c r="S265" s="16" t="s">
        <v>2661</v>
      </c>
      <c r="T265" s="25" t="s">
        <v>4267</v>
      </c>
      <c r="U265" s="25" t="s">
        <v>2625</v>
      </c>
      <c r="V265" s="77" t="s">
        <v>2625</v>
      </c>
      <c r="W265" s="78">
        <v>40909</v>
      </c>
      <c r="X265" s="6"/>
      <c r="Y265" s="25" t="s">
        <v>3219</v>
      </c>
      <c r="Z265" s="25" t="s">
        <v>2653</v>
      </c>
      <c r="AA265" s="79"/>
      <c r="AB265" s="17" t="s">
        <v>1481</v>
      </c>
      <c r="AC265" s="18" t="s">
        <v>1482</v>
      </c>
      <c r="AD265" s="18" t="s">
        <v>1358</v>
      </c>
      <c r="AE265" s="18">
        <v>0</v>
      </c>
      <c r="AF265" s="18" t="s">
        <v>607</v>
      </c>
      <c r="AG265" s="53">
        <v>40909</v>
      </c>
      <c r="AH265" s="19"/>
      <c r="AI265" s="19"/>
      <c r="AJ265" s="18" t="s">
        <v>1483</v>
      </c>
      <c r="AK265" s="18"/>
      <c r="AL265" s="18" t="s">
        <v>1360</v>
      </c>
      <c r="AM265" s="18"/>
      <c r="AN265" s="18" t="s">
        <v>618</v>
      </c>
      <c r="AO265" s="18"/>
      <c r="AP265" s="18" t="s">
        <v>233</v>
      </c>
      <c r="AQ265" s="18"/>
      <c r="AR265" s="18"/>
      <c r="AS265" s="18" t="s">
        <v>1484</v>
      </c>
      <c r="AT265" s="18" t="s">
        <v>1485</v>
      </c>
      <c r="AU265" s="142" t="s">
        <v>1486</v>
      </c>
      <c r="AV265" s="103" t="str">
        <f t="shared" si="17"/>
        <v>korras</v>
      </c>
    </row>
    <row r="266" spans="1:48" ht="78">
      <c r="A266" s="9" t="s">
        <v>234</v>
      </c>
      <c r="B266" s="6" t="s">
        <v>1487</v>
      </c>
      <c r="C266" s="7" t="s">
        <v>1</v>
      </c>
      <c r="D266" s="6" t="s">
        <v>2651</v>
      </c>
      <c r="E266" s="8" t="s">
        <v>2299</v>
      </c>
      <c r="F266" s="6"/>
      <c r="G266" s="6"/>
      <c r="H266" s="349"/>
      <c r="I266" s="349"/>
      <c r="J266" s="6"/>
      <c r="K266" s="30" t="s">
        <v>4430</v>
      </c>
      <c r="L266" s="62" t="s">
        <v>4636</v>
      </c>
      <c r="M266" s="105" t="str">
        <f t="shared" si="18"/>
        <v>HL7 standard</v>
      </c>
      <c r="N266" s="106" t="s">
        <v>618</v>
      </c>
      <c r="O266" s="104" t="s">
        <v>4606</v>
      </c>
      <c r="P266" s="106" t="s">
        <v>2839</v>
      </c>
      <c r="Q266" s="106" t="s">
        <v>4433</v>
      </c>
      <c r="R266" s="110">
        <v>44007</v>
      </c>
      <c r="S266" s="16" t="s">
        <v>2661</v>
      </c>
      <c r="T266" s="25" t="s">
        <v>4267</v>
      </c>
      <c r="U266" s="25" t="s">
        <v>2625</v>
      </c>
      <c r="V266" s="77" t="s">
        <v>2625</v>
      </c>
      <c r="W266" s="78">
        <v>40909</v>
      </c>
      <c r="X266" s="6"/>
      <c r="Y266" s="25" t="s">
        <v>3219</v>
      </c>
      <c r="Z266" s="25" t="s">
        <v>2653</v>
      </c>
      <c r="AA266" s="79"/>
      <c r="AB266" s="17" t="s">
        <v>1488</v>
      </c>
      <c r="AC266" s="18" t="s">
        <v>1489</v>
      </c>
      <c r="AD266" s="18" t="s">
        <v>1358</v>
      </c>
      <c r="AE266" s="18">
        <v>0</v>
      </c>
      <c r="AF266" s="18" t="s">
        <v>607</v>
      </c>
      <c r="AG266" s="53">
        <v>40909</v>
      </c>
      <c r="AH266" s="19"/>
      <c r="AI266" s="19"/>
      <c r="AJ266" s="18" t="s">
        <v>1483</v>
      </c>
      <c r="AK266" s="18"/>
      <c r="AL266" s="18" t="s">
        <v>1360</v>
      </c>
      <c r="AM266" s="18"/>
      <c r="AN266" s="18" t="s">
        <v>618</v>
      </c>
      <c r="AO266" s="18"/>
      <c r="AP266" s="18" t="s">
        <v>233</v>
      </c>
      <c r="AQ266" s="18"/>
      <c r="AR266" s="18"/>
      <c r="AS266" s="18" t="s">
        <v>1490</v>
      </c>
      <c r="AT266" s="18" t="s">
        <v>1491</v>
      </c>
      <c r="AU266" s="142" t="s">
        <v>1492</v>
      </c>
      <c r="AV266" s="103" t="str">
        <f t="shared" si="17"/>
        <v>korras</v>
      </c>
    </row>
    <row r="267" spans="1:48" ht="91">
      <c r="A267" s="9" t="s">
        <v>235</v>
      </c>
      <c r="B267" s="6" t="s">
        <v>1493</v>
      </c>
      <c r="C267" s="7" t="s">
        <v>1</v>
      </c>
      <c r="D267" s="6" t="s">
        <v>2651</v>
      </c>
      <c r="E267" s="8" t="s">
        <v>2300</v>
      </c>
      <c r="F267" s="6"/>
      <c r="G267" s="6"/>
      <c r="H267" s="349"/>
      <c r="I267" s="349"/>
      <c r="J267" s="6"/>
      <c r="K267" s="30" t="s">
        <v>4430</v>
      </c>
      <c r="L267" s="62" t="s">
        <v>4636</v>
      </c>
      <c r="M267" s="105" t="str">
        <f t="shared" si="18"/>
        <v>VV 23. jaanuari 2002. a määrus nr 44 (RT I 2002, 12, 61) "Kiirabi, haiglate ning pääste- ja politseiasutuste kiirabialase koostöö kord"</v>
      </c>
      <c r="N267" s="106" t="s">
        <v>618</v>
      </c>
      <c r="O267" s="104" t="s">
        <v>4606</v>
      </c>
      <c r="P267" s="106" t="s">
        <v>2839</v>
      </c>
      <c r="Q267" s="106" t="s">
        <v>4433</v>
      </c>
      <c r="R267" s="110">
        <v>44007</v>
      </c>
      <c r="S267" s="36" t="s">
        <v>2655</v>
      </c>
      <c r="T267" s="25" t="s">
        <v>4260</v>
      </c>
      <c r="U267" s="25" t="s">
        <v>2625</v>
      </c>
      <c r="V267" s="77">
        <v>0</v>
      </c>
      <c r="W267" s="78">
        <v>40909</v>
      </c>
      <c r="X267" s="6"/>
      <c r="Y267" s="25" t="s">
        <v>3673</v>
      </c>
      <c r="Z267" s="25" t="s">
        <v>2653</v>
      </c>
      <c r="AA267" s="79"/>
      <c r="AB267" s="17" t="s">
        <v>236</v>
      </c>
      <c r="AC267" s="18" t="s">
        <v>1494</v>
      </c>
      <c r="AD267" s="18" t="s">
        <v>1275</v>
      </c>
      <c r="AE267" s="18">
        <v>0</v>
      </c>
      <c r="AF267" s="18" t="s">
        <v>607</v>
      </c>
      <c r="AG267" s="53">
        <v>40909</v>
      </c>
      <c r="AH267" s="19"/>
      <c r="AI267" s="19"/>
      <c r="AJ267" s="18" t="s">
        <v>1253</v>
      </c>
      <c r="AK267" s="18"/>
      <c r="AL267" s="18" t="s">
        <v>1495</v>
      </c>
      <c r="AM267" s="18"/>
      <c r="AN267" s="18" t="s">
        <v>618</v>
      </c>
      <c r="AO267" s="18"/>
      <c r="AP267" s="18" t="s">
        <v>1496</v>
      </c>
      <c r="AQ267" s="18" t="s">
        <v>1497</v>
      </c>
      <c r="AR267" s="18" t="s">
        <v>1498</v>
      </c>
      <c r="AS267" s="18" t="s">
        <v>1258</v>
      </c>
      <c r="AT267" s="18" t="s">
        <v>1259</v>
      </c>
      <c r="AU267" s="142" t="s">
        <v>1499</v>
      </c>
      <c r="AV267" s="103" t="str">
        <f t="shared" si="17"/>
        <v>korras</v>
      </c>
    </row>
    <row r="268" spans="1:48" ht="91">
      <c r="A268" s="9" t="s">
        <v>237</v>
      </c>
      <c r="B268" s="6" t="s">
        <v>1500</v>
      </c>
      <c r="C268" s="7" t="s">
        <v>1</v>
      </c>
      <c r="D268" s="6" t="s">
        <v>2651</v>
      </c>
      <c r="E268" s="8" t="s">
        <v>2301</v>
      </c>
      <c r="F268" s="6"/>
      <c r="G268" s="6"/>
      <c r="H268" s="349"/>
      <c r="I268" s="349"/>
      <c r="J268" s="6"/>
      <c r="K268" s="30" t="s">
        <v>4430</v>
      </c>
      <c r="L268" s="79"/>
      <c r="M268" s="105" t="str">
        <f t="shared" si="18"/>
        <v>Sotsiaalministri 18. septembri 2008. a määrus nr 56 (RTL 2008, 80, 1115) "Tervishoiuteenuse osutamise dokumenteerimise ning nende dokumentide säilitamise tingimused ja kord" (läheb edaspidi täiendamisele)</v>
      </c>
      <c r="N268" s="106" t="s">
        <v>618</v>
      </c>
      <c r="O268" s="104" t="s">
        <v>4606</v>
      </c>
      <c r="P268" s="106" t="s">
        <v>2839</v>
      </c>
      <c r="Q268" s="106" t="s">
        <v>4433</v>
      </c>
      <c r="R268" s="110">
        <v>44007</v>
      </c>
      <c r="S268" s="16" t="s">
        <v>2661</v>
      </c>
      <c r="T268" s="25" t="s">
        <v>3732</v>
      </c>
      <c r="U268" s="77" t="s">
        <v>2653</v>
      </c>
      <c r="V268" s="77">
        <v>2</v>
      </c>
      <c r="W268" s="78">
        <v>40909</v>
      </c>
      <c r="X268" s="6"/>
      <c r="Y268" s="25" t="s">
        <v>3725</v>
      </c>
      <c r="Z268" s="77" t="s">
        <v>2653</v>
      </c>
      <c r="AA268" s="79"/>
      <c r="AB268" s="17" t="s">
        <v>238</v>
      </c>
      <c r="AC268" s="18" t="s">
        <v>1501</v>
      </c>
      <c r="AD268" s="18" t="s">
        <v>1502</v>
      </c>
      <c r="AE268" s="18">
        <v>2</v>
      </c>
      <c r="AF268" s="18" t="s">
        <v>607</v>
      </c>
      <c r="AG268" s="53">
        <v>40909</v>
      </c>
      <c r="AH268" s="19"/>
      <c r="AI268" s="19"/>
      <c r="AJ268" s="18" t="s">
        <v>1253</v>
      </c>
      <c r="AK268" s="18"/>
      <c r="AL268" s="18" t="s">
        <v>1503</v>
      </c>
      <c r="AM268" s="18"/>
      <c r="AN268" s="18" t="s">
        <v>618</v>
      </c>
      <c r="AO268" s="18"/>
      <c r="AP268" s="18" t="s">
        <v>1504</v>
      </c>
      <c r="AQ268" s="18" t="s">
        <v>1505</v>
      </c>
      <c r="AR268" s="18" t="s">
        <v>1506</v>
      </c>
      <c r="AS268" s="18" t="s">
        <v>1258</v>
      </c>
      <c r="AT268" s="18" t="s">
        <v>1259</v>
      </c>
      <c r="AU268" s="142" t="s">
        <v>1507</v>
      </c>
      <c r="AV268" s="103" t="str">
        <f t="shared" si="17"/>
        <v>korras</v>
      </c>
    </row>
    <row r="269" spans="1:48" ht="91">
      <c r="A269" s="9" t="s">
        <v>239</v>
      </c>
      <c r="B269" s="6" t="s">
        <v>1508</v>
      </c>
      <c r="C269" s="7" t="s">
        <v>1</v>
      </c>
      <c r="D269" s="6" t="s">
        <v>2651</v>
      </c>
      <c r="E269" s="8" t="s">
        <v>2302</v>
      </c>
      <c r="F269" s="6"/>
      <c r="G269" s="6"/>
      <c r="H269" s="349"/>
      <c r="I269" s="349"/>
      <c r="J269" s="6"/>
      <c r="K269" s="30" t="s">
        <v>4430</v>
      </c>
      <c r="L269" s="72" t="s">
        <v>4637</v>
      </c>
      <c r="M269" s="105" t="str">
        <f t="shared" si="18"/>
        <v>SOM 18.09.2008 määrus nr 56 (läheb edaspidi muutmisele)</v>
      </c>
      <c r="N269" s="106" t="s">
        <v>618</v>
      </c>
      <c r="O269" s="104" t="s">
        <v>4606</v>
      </c>
      <c r="P269" s="106" t="s">
        <v>2839</v>
      </c>
      <c r="Q269" s="106" t="s">
        <v>4433</v>
      </c>
      <c r="R269" s="110">
        <v>44007</v>
      </c>
      <c r="S269" s="16" t="s">
        <v>2655</v>
      </c>
      <c r="T269" s="25" t="s">
        <v>4272</v>
      </c>
      <c r="U269" s="25" t="s">
        <v>2625</v>
      </c>
      <c r="V269" s="77">
        <v>0</v>
      </c>
      <c r="W269" s="78">
        <v>40909</v>
      </c>
      <c r="X269" s="6"/>
      <c r="Y269" s="25" t="s">
        <v>3725</v>
      </c>
      <c r="Z269" s="77" t="s">
        <v>2653</v>
      </c>
      <c r="AA269" s="79"/>
      <c r="AB269" s="17" t="s">
        <v>240</v>
      </c>
      <c r="AC269" s="18" t="s">
        <v>1509</v>
      </c>
      <c r="AD269" s="18" t="s">
        <v>1510</v>
      </c>
      <c r="AE269" s="18">
        <v>0</v>
      </c>
      <c r="AF269" s="18" t="s">
        <v>607</v>
      </c>
      <c r="AG269" s="53">
        <v>40909</v>
      </c>
      <c r="AH269" s="19"/>
      <c r="AI269" s="19"/>
      <c r="AJ269" s="18" t="s">
        <v>1253</v>
      </c>
      <c r="AK269" s="18"/>
      <c r="AL269" s="18" t="s">
        <v>1254</v>
      </c>
      <c r="AM269" s="18"/>
      <c r="AN269" s="18" t="s">
        <v>618</v>
      </c>
      <c r="AO269" s="18"/>
      <c r="AP269" s="34" t="s">
        <v>1511</v>
      </c>
      <c r="AQ269" s="34" t="s">
        <v>1512</v>
      </c>
      <c r="AR269" s="34" t="s">
        <v>1513</v>
      </c>
      <c r="AS269" s="34" t="s">
        <v>1258</v>
      </c>
      <c r="AT269" s="34" t="s">
        <v>1259</v>
      </c>
      <c r="AU269" s="147" t="s">
        <v>1514</v>
      </c>
      <c r="AV269" s="103" t="str">
        <f t="shared" si="17"/>
        <v>korras</v>
      </c>
    </row>
    <row r="270" spans="1:48" ht="91">
      <c r="A270" s="9" t="s">
        <v>241</v>
      </c>
      <c r="B270" s="6" t="s">
        <v>1515</v>
      </c>
      <c r="C270" s="7" t="s">
        <v>1</v>
      </c>
      <c r="D270" s="6" t="s">
        <v>2651</v>
      </c>
      <c r="E270" s="8" t="s">
        <v>2303</v>
      </c>
      <c r="F270" s="6"/>
      <c r="G270" s="6"/>
      <c r="H270" s="349"/>
      <c r="I270" s="349"/>
      <c r="J270" s="6"/>
      <c r="K270" s="30" t="s">
        <v>4430</v>
      </c>
      <c r="L270" s="79"/>
      <c r="M270" s="105" t="str">
        <f t="shared" si="18"/>
        <v>Loendi aluseks on isikute ring, kellega kiirabibrigaad teeb kõige sagedamini koostööd</v>
      </c>
      <c r="N270" s="106" t="s">
        <v>618</v>
      </c>
      <c r="O270" s="104" t="s">
        <v>4606</v>
      </c>
      <c r="P270" s="106" t="s">
        <v>2839</v>
      </c>
      <c r="Q270" s="106" t="s">
        <v>4433</v>
      </c>
      <c r="R270" s="110">
        <v>44007</v>
      </c>
      <c r="S270" s="36" t="s">
        <v>2655</v>
      </c>
      <c r="T270" s="25" t="s">
        <v>4267</v>
      </c>
      <c r="U270" s="25" t="s">
        <v>2625</v>
      </c>
      <c r="V270" s="77">
        <v>0</v>
      </c>
      <c r="W270" s="78">
        <v>40909</v>
      </c>
      <c r="X270" s="6"/>
      <c r="Y270" s="25" t="s">
        <v>3725</v>
      </c>
      <c r="Z270" s="77" t="s">
        <v>2653</v>
      </c>
      <c r="AA270" s="79"/>
      <c r="AB270" s="17" t="s">
        <v>242</v>
      </c>
      <c r="AC270" s="18" t="s">
        <v>1516</v>
      </c>
      <c r="AD270" s="18" t="s">
        <v>1252</v>
      </c>
      <c r="AE270" s="18">
        <v>0</v>
      </c>
      <c r="AF270" s="18" t="s">
        <v>607</v>
      </c>
      <c r="AG270" s="53">
        <v>40909</v>
      </c>
      <c r="AH270" s="19"/>
      <c r="AI270" s="19"/>
      <c r="AJ270" s="18" t="s">
        <v>1253</v>
      </c>
      <c r="AK270" s="18"/>
      <c r="AL270" s="18" t="s">
        <v>1517</v>
      </c>
      <c r="AM270" s="18"/>
      <c r="AN270" s="18" t="s">
        <v>618</v>
      </c>
      <c r="AO270" s="174"/>
      <c r="AP270" s="98" t="s">
        <v>1518</v>
      </c>
      <c r="AQ270" s="98" t="s">
        <v>1519</v>
      </c>
      <c r="AR270" s="98" t="s">
        <v>1520</v>
      </c>
      <c r="AS270" s="98" t="s">
        <v>1258</v>
      </c>
      <c r="AT270" s="98" t="s">
        <v>1259</v>
      </c>
      <c r="AU270" s="98" t="s">
        <v>1521</v>
      </c>
      <c r="AV270" s="103" t="str">
        <f t="shared" si="17"/>
        <v>korras</v>
      </c>
    </row>
    <row r="271" spans="1:48" ht="91">
      <c r="A271" s="9" t="s">
        <v>243</v>
      </c>
      <c r="B271" s="6" t="s">
        <v>1522</v>
      </c>
      <c r="C271" s="7" t="s">
        <v>1</v>
      </c>
      <c r="D271" s="6" t="s">
        <v>2651</v>
      </c>
      <c r="E271" s="8" t="s">
        <v>2304</v>
      </c>
      <c r="F271" s="6"/>
      <c r="G271" s="6"/>
      <c r="H271" s="349"/>
      <c r="I271" s="349"/>
      <c r="J271" s="6"/>
      <c r="K271" s="30" t="s">
        <v>4430</v>
      </c>
      <c r="L271" s="79"/>
      <c r="M271" s="105" t="str">
        <f t="shared" si="18"/>
        <v>Loendi loomise aluseks on Tervishoiuteenuste korraldamise seadus; loendit on osaliselt kirjeldatud ka SOM 18.09.2008 määruses nr 56 (lisaks - määruse sisu läheb täpsustamisele)</v>
      </c>
      <c r="N271" s="106" t="s">
        <v>618</v>
      </c>
      <c r="O271" s="104" t="s">
        <v>4606</v>
      </c>
      <c r="P271" s="106" t="s">
        <v>2839</v>
      </c>
      <c r="Q271" s="106" t="s">
        <v>4433</v>
      </c>
      <c r="R271" s="110">
        <v>44007</v>
      </c>
      <c r="S271" s="36" t="s">
        <v>2655</v>
      </c>
      <c r="T271" s="25" t="s">
        <v>4267</v>
      </c>
      <c r="U271" s="25" t="s">
        <v>2625</v>
      </c>
      <c r="V271" s="77" t="s">
        <v>2625</v>
      </c>
      <c r="W271" s="78">
        <v>40909</v>
      </c>
      <c r="X271" s="6"/>
      <c r="Y271" s="25" t="s">
        <v>3725</v>
      </c>
      <c r="Z271" s="77" t="s">
        <v>2653</v>
      </c>
      <c r="AA271" s="79"/>
      <c r="AB271" s="17" t="s">
        <v>244</v>
      </c>
      <c r="AC271" s="18" t="s">
        <v>1523</v>
      </c>
      <c r="AD271" s="18" t="s">
        <v>1252</v>
      </c>
      <c r="AE271" s="18">
        <v>0</v>
      </c>
      <c r="AF271" s="18" t="s">
        <v>607</v>
      </c>
      <c r="AG271" s="53">
        <v>40909</v>
      </c>
      <c r="AH271" s="19"/>
      <c r="AI271" s="19"/>
      <c r="AJ271" s="248" t="s">
        <v>1253</v>
      </c>
      <c r="AK271" s="18"/>
      <c r="AL271" s="18" t="s">
        <v>1335</v>
      </c>
      <c r="AM271" s="18"/>
      <c r="AN271" s="18" t="s">
        <v>618</v>
      </c>
      <c r="AO271" s="174"/>
      <c r="AP271" s="98" t="s">
        <v>1524</v>
      </c>
      <c r="AQ271" s="98" t="s">
        <v>1525</v>
      </c>
      <c r="AR271" s="98" t="s">
        <v>1526</v>
      </c>
      <c r="AS271" s="98" t="s">
        <v>1258</v>
      </c>
      <c r="AT271" s="98" t="s">
        <v>1259</v>
      </c>
      <c r="AU271" s="98" t="s">
        <v>1527</v>
      </c>
      <c r="AV271" s="103" t="str">
        <f t="shared" si="17"/>
        <v>korras</v>
      </c>
    </row>
    <row r="272" spans="1:48" ht="91">
      <c r="A272" s="9" t="s">
        <v>245</v>
      </c>
      <c r="B272" s="6" t="s">
        <v>1528</v>
      </c>
      <c r="C272" s="7" t="s">
        <v>1</v>
      </c>
      <c r="D272" s="6" t="s">
        <v>2651</v>
      </c>
      <c r="E272" s="8" t="s">
        <v>2305</v>
      </c>
      <c r="F272" s="6"/>
      <c r="G272" s="6"/>
      <c r="H272" s="349"/>
      <c r="I272" s="349"/>
      <c r="J272" s="6"/>
      <c r="K272" s="30" t="s">
        <v>4430</v>
      </c>
      <c r="L272" s="72" t="s">
        <v>3646</v>
      </c>
      <c r="M272" s="105" t="str">
        <f t="shared" si="18"/>
        <v>SOM 18.09.2008 määrus nr 56 (läheb edaspidi muutmisele)</v>
      </c>
      <c r="N272" s="106" t="s">
        <v>618</v>
      </c>
      <c r="O272" s="104" t="s">
        <v>4606</v>
      </c>
      <c r="P272" s="106" t="s">
        <v>2839</v>
      </c>
      <c r="Q272" s="23" t="s">
        <v>4433</v>
      </c>
      <c r="R272" s="110">
        <v>44007</v>
      </c>
      <c r="S272" s="36" t="s">
        <v>2655</v>
      </c>
      <c r="T272" s="25" t="s">
        <v>4267</v>
      </c>
      <c r="U272" s="25" t="s">
        <v>2625</v>
      </c>
      <c r="V272" s="77">
        <v>0</v>
      </c>
      <c r="W272" s="78">
        <v>40909</v>
      </c>
      <c r="X272" s="6"/>
      <c r="Y272" s="25" t="s">
        <v>3725</v>
      </c>
      <c r="Z272" s="77" t="s">
        <v>2653</v>
      </c>
      <c r="AA272" s="79"/>
      <c r="AB272" s="17" t="s">
        <v>1529</v>
      </c>
      <c r="AC272" s="18" t="s">
        <v>1530</v>
      </c>
      <c r="AD272" s="18" t="s">
        <v>1252</v>
      </c>
      <c r="AE272" s="18">
        <v>0</v>
      </c>
      <c r="AF272" s="18" t="s">
        <v>607</v>
      </c>
      <c r="AG272" s="53">
        <v>40909</v>
      </c>
      <c r="AH272" s="19"/>
      <c r="AI272" s="19"/>
      <c r="AJ272" s="18" t="s">
        <v>1253</v>
      </c>
      <c r="AK272" s="18"/>
      <c r="AL272" s="18" t="s">
        <v>1254</v>
      </c>
      <c r="AM272" s="18"/>
      <c r="AN272" s="18" t="s">
        <v>618</v>
      </c>
      <c r="AO272" s="18"/>
      <c r="AP272" s="96" t="s">
        <v>1531</v>
      </c>
      <c r="AQ272" s="96" t="s">
        <v>1532</v>
      </c>
      <c r="AR272" s="96" t="s">
        <v>1533</v>
      </c>
      <c r="AS272" s="96" t="s">
        <v>1258</v>
      </c>
      <c r="AT272" s="96" t="s">
        <v>1259</v>
      </c>
      <c r="AU272" s="175" t="s">
        <v>1534</v>
      </c>
      <c r="AV272" s="103" t="str">
        <f t="shared" si="17"/>
        <v>korras</v>
      </c>
    </row>
    <row r="273" spans="1:48" ht="91">
      <c r="A273" s="9" t="s">
        <v>246</v>
      </c>
      <c r="B273" s="6" t="s">
        <v>1542</v>
      </c>
      <c r="C273" s="7" t="s">
        <v>1</v>
      </c>
      <c r="D273" s="6" t="s">
        <v>2651</v>
      </c>
      <c r="E273" s="8" t="s">
        <v>2306</v>
      </c>
      <c r="F273" s="6"/>
      <c r="G273" s="6"/>
      <c r="H273" s="349"/>
      <c r="I273" s="349"/>
      <c r="J273" s="6"/>
      <c r="K273" s="30" t="s">
        <v>4430</v>
      </c>
      <c r="L273" s="79"/>
      <c r="M273" s="105" t="str">
        <f t="shared" si="18"/>
        <v>SOM 18.09.2008 määrus nr 56 (läheb edaspidi muutmisele)</v>
      </c>
      <c r="N273" s="106" t="s">
        <v>618</v>
      </c>
      <c r="O273" s="104" t="s">
        <v>4606</v>
      </c>
      <c r="P273" s="106" t="s">
        <v>2839</v>
      </c>
      <c r="Q273" s="106" t="s">
        <v>4433</v>
      </c>
      <c r="R273" s="110">
        <v>44007</v>
      </c>
      <c r="S273" s="36" t="s">
        <v>2655</v>
      </c>
      <c r="T273" s="25" t="s">
        <v>4267</v>
      </c>
      <c r="U273" s="25" t="s">
        <v>2625</v>
      </c>
      <c r="V273" s="77">
        <v>0</v>
      </c>
      <c r="W273" s="78">
        <v>40909</v>
      </c>
      <c r="X273" s="6"/>
      <c r="Y273" s="25" t="s">
        <v>3725</v>
      </c>
      <c r="Z273" s="77" t="s">
        <v>2653</v>
      </c>
      <c r="AA273" s="79"/>
      <c r="AB273" s="17" t="s">
        <v>247</v>
      </c>
      <c r="AC273" s="18" t="s">
        <v>1543</v>
      </c>
      <c r="AD273" s="18" t="s">
        <v>1252</v>
      </c>
      <c r="AE273" s="18">
        <v>0</v>
      </c>
      <c r="AF273" s="18" t="s">
        <v>607</v>
      </c>
      <c r="AG273" s="53">
        <v>40909</v>
      </c>
      <c r="AH273" s="19"/>
      <c r="AI273" s="19"/>
      <c r="AJ273" s="18" t="s">
        <v>1253</v>
      </c>
      <c r="AK273" s="18"/>
      <c r="AL273" s="18" t="s">
        <v>1254</v>
      </c>
      <c r="AM273" s="18"/>
      <c r="AN273" s="18" t="s">
        <v>618</v>
      </c>
      <c r="AO273" s="18"/>
      <c r="AP273" s="18" t="s">
        <v>1544</v>
      </c>
      <c r="AQ273" s="18" t="s">
        <v>1545</v>
      </c>
      <c r="AR273" s="18" t="s">
        <v>1546</v>
      </c>
      <c r="AS273" s="18" t="s">
        <v>1258</v>
      </c>
      <c r="AT273" s="18" t="s">
        <v>1259</v>
      </c>
      <c r="AU273" s="142" t="s">
        <v>1547</v>
      </c>
      <c r="AV273" s="103" t="str">
        <f t="shared" si="17"/>
        <v>korras</v>
      </c>
    </row>
    <row r="274" spans="1:48" ht="91">
      <c r="A274" s="9" t="s">
        <v>248</v>
      </c>
      <c r="B274" s="6" t="s">
        <v>1548</v>
      </c>
      <c r="C274" s="7" t="s">
        <v>1</v>
      </c>
      <c r="D274" s="6" t="s">
        <v>2651</v>
      </c>
      <c r="E274" s="8" t="s">
        <v>2307</v>
      </c>
      <c r="F274" s="6"/>
      <c r="G274" s="6"/>
      <c r="H274" s="349"/>
      <c r="I274" s="349"/>
      <c r="J274" s="6"/>
      <c r="K274" s="30" t="s">
        <v>4430</v>
      </c>
      <c r="L274" s="79"/>
      <c r="M274" s="105" t="str">
        <f t="shared" si="18"/>
        <v xml:space="preserve">Sotsiaalministri 18.09.2008 määrus nr 56 (läheb edaspidi täiendamisele)
</v>
      </c>
      <c r="N274" s="106" t="s">
        <v>618</v>
      </c>
      <c r="O274" s="104" t="s">
        <v>4606</v>
      </c>
      <c r="P274" s="106" t="s">
        <v>2839</v>
      </c>
      <c r="Q274" s="106" t="s">
        <v>4433</v>
      </c>
      <c r="R274" s="110">
        <v>44007</v>
      </c>
      <c r="S274" s="36" t="s">
        <v>2655</v>
      </c>
      <c r="T274" s="25" t="s">
        <v>4273</v>
      </c>
      <c r="U274" s="25" t="s">
        <v>2625</v>
      </c>
      <c r="V274" s="77">
        <v>0</v>
      </c>
      <c r="W274" s="78">
        <v>40909</v>
      </c>
      <c r="X274" s="6"/>
      <c r="Y274" s="25" t="s">
        <v>3725</v>
      </c>
      <c r="Z274" s="77" t="s">
        <v>2653</v>
      </c>
      <c r="AA274" s="79"/>
      <c r="AB274" s="17" t="s">
        <v>249</v>
      </c>
      <c r="AC274" s="18" t="s">
        <v>1549</v>
      </c>
      <c r="AD274" s="18" t="s">
        <v>1252</v>
      </c>
      <c r="AE274" s="18">
        <v>0</v>
      </c>
      <c r="AF274" s="18" t="s">
        <v>607</v>
      </c>
      <c r="AG274" s="53">
        <v>40909</v>
      </c>
      <c r="AH274" s="19"/>
      <c r="AI274" s="19"/>
      <c r="AJ274" s="18" t="s">
        <v>1253</v>
      </c>
      <c r="AK274" s="18"/>
      <c r="AL274" s="18" t="s">
        <v>1297</v>
      </c>
      <c r="AM274" s="18"/>
      <c r="AN274" s="18" t="s">
        <v>618</v>
      </c>
      <c r="AO274" s="18"/>
      <c r="AP274" s="18" t="s">
        <v>1550</v>
      </c>
      <c r="AQ274" s="18" t="s">
        <v>1551</v>
      </c>
      <c r="AR274" s="18" t="s">
        <v>1552</v>
      </c>
      <c r="AS274" s="18" t="s">
        <v>1258</v>
      </c>
      <c r="AT274" s="18" t="s">
        <v>1259</v>
      </c>
      <c r="AU274" s="142" t="s">
        <v>1553</v>
      </c>
      <c r="AV274" s="103" t="str">
        <f t="shared" si="17"/>
        <v>korras</v>
      </c>
    </row>
    <row r="275" spans="1:48" ht="91">
      <c r="A275" s="9" t="s">
        <v>250</v>
      </c>
      <c r="B275" s="6" t="s">
        <v>1554</v>
      </c>
      <c r="C275" s="7" t="s">
        <v>1</v>
      </c>
      <c r="D275" s="6" t="s">
        <v>2651</v>
      </c>
      <c r="E275" s="8" t="s">
        <v>2308</v>
      </c>
      <c r="F275" s="6"/>
      <c r="G275" s="6"/>
      <c r="H275" s="349"/>
      <c r="I275" s="349"/>
      <c r="J275" s="6"/>
      <c r="K275" s="30" t="s">
        <v>4430</v>
      </c>
      <c r="L275" s="72" t="s">
        <v>3647</v>
      </c>
      <c r="M275" s="105" t="str">
        <f t="shared" si="18"/>
        <v xml:space="preserve">Sotsiaalministri 18.09.2008 määrus nr 56 (läheb edaspidi täiendamisele)
</v>
      </c>
      <c r="N275" s="106" t="s">
        <v>618</v>
      </c>
      <c r="O275" s="104" t="s">
        <v>4606</v>
      </c>
      <c r="P275" s="106" t="s">
        <v>2839</v>
      </c>
      <c r="Q275" s="106" t="s">
        <v>4433</v>
      </c>
      <c r="R275" s="110">
        <v>44007</v>
      </c>
      <c r="S275" s="36" t="s">
        <v>2655</v>
      </c>
      <c r="T275" s="25" t="s">
        <v>4267</v>
      </c>
      <c r="U275" s="25" t="s">
        <v>2625</v>
      </c>
      <c r="V275" s="77">
        <v>0</v>
      </c>
      <c r="W275" s="78">
        <v>40909</v>
      </c>
      <c r="X275" s="6"/>
      <c r="Y275" s="25" t="s">
        <v>3725</v>
      </c>
      <c r="Z275" s="77" t="s">
        <v>2653</v>
      </c>
      <c r="AA275" s="79"/>
      <c r="AB275" s="17" t="s">
        <v>251</v>
      </c>
      <c r="AC275" s="18" t="s">
        <v>1555</v>
      </c>
      <c r="AD275" s="18" t="s">
        <v>1252</v>
      </c>
      <c r="AE275" s="18">
        <v>0</v>
      </c>
      <c r="AF275" s="18" t="s">
        <v>607</v>
      </c>
      <c r="AG275" s="53">
        <v>40909</v>
      </c>
      <c r="AH275" s="19"/>
      <c r="AI275" s="19"/>
      <c r="AJ275" s="18" t="s">
        <v>1253</v>
      </c>
      <c r="AK275" s="18"/>
      <c r="AL275" s="18" t="s">
        <v>1297</v>
      </c>
      <c r="AM275" s="18"/>
      <c r="AN275" s="18" t="s">
        <v>618</v>
      </c>
      <c r="AO275" s="18"/>
      <c r="AP275" s="18" t="s">
        <v>1556</v>
      </c>
      <c r="AQ275" s="18" t="s">
        <v>1557</v>
      </c>
      <c r="AR275" s="18" t="s">
        <v>1558</v>
      </c>
      <c r="AS275" s="18" t="s">
        <v>1258</v>
      </c>
      <c r="AT275" s="18" t="s">
        <v>1259</v>
      </c>
      <c r="AU275" s="142" t="s">
        <v>1559</v>
      </c>
      <c r="AV275" s="103" t="str">
        <f t="shared" si="17"/>
        <v>korras</v>
      </c>
    </row>
    <row r="276" spans="1:48" ht="91">
      <c r="A276" s="9" t="s">
        <v>252</v>
      </c>
      <c r="B276" s="6" t="s">
        <v>1560</v>
      </c>
      <c r="C276" s="7" t="s">
        <v>1</v>
      </c>
      <c r="D276" s="6" t="s">
        <v>2651</v>
      </c>
      <c r="E276" s="8" t="s">
        <v>2309</v>
      </c>
      <c r="F276" s="6"/>
      <c r="G276" s="6"/>
      <c r="H276" s="349"/>
      <c r="I276" s="349"/>
      <c r="J276" s="6"/>
      <c r="K276" s="30" t="s">
        <v>4430</v>
      </c>
      <c r="L276" s="72" t="s">
        <v>3648</v>
      </c>
      <c r="M276" s="105" t="str">
        <f t="shared" si="18"/>
        <v>SOM 18.09.2008 määrus nr 56 (läheb edaspidi muutmisele)</v>
      </c>
      <c r="N276" s="106" t="s">
        <v>618</v>
      </c>
      <c r="O276" s="104" t="s">
        <v>4606</v>
      </c>
      <c r="P276" s="106" t="s">
        <v>2839</v>
      </c>
      <c r="Q276" s="106" t="s">
        <v>4433</v>
      </c>
      <c r="R276" s="110">
        <v>44007</v>
      </c>
      <c r="S276" s="16" t="s">
        <v>2661</v>
      </c>
      <c r="T276" s="25" t="s">
        <v>4267</v>
      </c>
      <c r="U276" s="77" t="s">
        <v>2653</v>
      </c>
      <c r="V276" s="77">
        <v>1</v>
      </c>
      <c r="W276" s="78">
        <v>40909</v>
      </c>
      <c r="X276" s="6"/>
      <c r="Y276" s="25" t="s">
        <v>3725</v>
      </c>
      <c r="Z276" s="77" t="s">
        <v>2653</v>
      </c>
      <c r="AA276" s="79"/>
      <c r="AB276" s="17" t="s">
        <v>253</v>
      </c>
      <c r="AC276" s="18" t="s">
        <v>1561</v>
      </c>
      <c r="AD276" s="18" t="s">
        <v>1562</v>
      </c>
      <c r="AE276" s="18">
        <v>1</v>
      </c>
      <c r="AF276" s="18" t="s">
        <v>607</v>
      </c>
      <c r="AG276" s="53">
        <v>40909</v>
      </c>
      <c r="AH276" s="19"/>
      <c r="AI276" s="19"/>
      <c r="AJ276" s="18" t="s">
        <v>1253</v>
      </c>
      <c r="AK276" s="18"/>
      <c r="AL276" s="18" t="s">
        <v>1254</v>
      </c>
      <c r="AM276" s="18"/>
      <c r="AN276" s="18" t="s">
        <v>618</v>
      </c>
      <c r="AO276" s="18"/>
      <c r="AP276" s="18" t="s">
        <v>1563</v>
      </c>
      <c r="AQ276" s="18" t="s">
        <v>1564</v>
      </c>
      <c r="AR276" s="18" t="s">
        <v>1565</v>
      </c>
      <c r="AS276" s="18" t="s">
        <v>1258</v>
      </c>
      <c r="AT276" s="18" t="s">
        <v>1259</v>
      </c>
      <c r="AU276" s="142" t="s">
        <v>1566</v>
      </c>
      <c r="AV276" s="103" t="str">
        <f t="shared" si="17"/>
        <v>korras</v>
      </c>
    </row>
    <row r="277" spans="1:48" ht="91">
      <c r="A277" s="9" t="s">
        <v>254</v>
      </c>
      <c r="B277" s="6" t="s">
        <v>1567</v>
      </c>
      <c r="C277" s="7" t="s">
        <v>1</v>
      </c>
      <c r="D277" s="6" t="s">
        <v>2651</v>
      </c>
      <c r="E277" s="8" t="s">
        <v>2310</v>
      </c>
      <c r="F277" s="6"/>
      <c r="G277" s="6"/>
      <c r="H277" s="349"/>
      <c r="I277" s="349"/>
      <c r="J277" s="6"/>
      <c r="K277" s="30" t="s">
        <v>4430</v>
      </c>
      <c r="L277" s="79"/>
      <c r="M277" s="105" t="str">
        <f t="shared" si="18"/>
        <v>SOM 18.09.2008 määrus nr 56 (läheb edaspidi muutmisele)</v>
      </c>
      <c r="N277" s="106" t="s">
        <v>618</v>
      </c>
      <c r="O277" s="104" t="s">
        <v>4606</v>
      </c>
      <c r="P277" s="106" t="s">
        <v>2839</v>
      </c>
      <c r="Q277" s="106" t="s">
        <v>4433</v>
      </c>
      <c r="R277" s="110">
        <v>44007</v>
      </c>
      <c r="S277" s="36" t="s">
        <v>2655</v>
      </c>
      <c r="T277" s="25" t="s">
        <v>4268</v>
      </c>
      <c r="U277" s="25" t="s">
        <v>2625</v>
      </c>
      <c r="V277" s="77">
        <v>0</v>
      </c>
      <c r="W277" s="78">
        <v>40909</v>
      </c>
      <c r="X277" s="6"/>
      <c r="Y277" s="25" t="s">
        <v>3725</v>
      </c>
      <c r="Z277" s="77" t="s">
        <v>2653</v>
      </c>
      <c r="AA277" s="79"/>
      <c r="AB277" s="17" t="s">
        <v>255</v>
      </c>
      <c r="AC277" s="18" t="s">
        <v>1568</v>
      </c>
      <c r="AD277" s="18" t="s">
        <v>1252</v>
      </c>
      <c r="AE277" s="18">
        <v>0</v>
      </c>
      <c r="AF277" s="18" t="s">
        <v>607</v>
      </c>
      <c r="AG277" s="53">
        <v>40909</v>
      </c>
      <c r="AH277" s="19"/>
      <c r="AI277" s="19"/>
      <c r="AJ277" s="18" t="s">
        <v>1253</v>
      </c>
      <c r="AK277" s="18"/>
      <c r="AL277" s="18" t="s">
        <v>1254</v>
      </c>
      <c r="AM277" s="18"/>
      <c r="AN277" s="18" t="s">
        <v>618</v>
      </c>
      <c r="AO277" s="18"/>
      <c r="AP277" s="18" t="s">
        <v>1569</v>
      </c>
      <c r="AQ277" s="18" t="s">
        <v>1570</v>
      </c>
      <c r="AR277" s="18" t="s">
        <v>1571</v>
      </c>
      <c r="AS277" s="18" t="s">
        <v>1258</v>
      </c>
      <c r="AT277" s="18" t="s">
        <v>1259</v>
      </c>
      <c r="AU277" s="142" t="s">
        <v>1572</v>
      </c>
      <c r="AV277" s="103" t="str">
        <f t="shared" si="17"/>
        <v>korras</v>
      </c>
    </row>
    <row r="278" spans="1:48" ht="91">
      <c r="A278" s="9" t="s">
        <v>256</v>
      </c>
      <c r="B278" s="6" t="s">
        <v>1573</v>
      </c>
      <c r="C278" s="7" t="s">
        <v>1</v>
      </c>
      <c r="D278" s="6" t="s">
        <v>2651</v>
      </c>
      <c r="E278" s="8" t="s">
        <v>2311</v>
      </c>
      <c r="F278" s="6"/>
      <c r="G278" s="6"/>
      <c r="H278" s="349"/>
      <c r="I278" s="349"/>
      <c r="J278" s="6"/>
      <c r="K278" s="30" t="s">
        <v>4430</v>
      </c>
      <c r="L278" s="72" t="s">
        <v>3649</v>
      </c>
      <c r="M278" s="105" t="str">
        <f t="shared" si="18"/>
        <v xml:space="preserve">Vabariigi Valitsuse 23.01.2002 määrus nr 44
</v>
      </c>
      <c r="N278" s="106" t="s">
        <v>618</v>
      </c>
      <c r="O278" s="104" t="s">
        <v>4606</v>
      </c>
      <c r="P278" s="106" t="s">
        <v>2839</v>
      </c>
      <c r="Q278" s="106" t="s">
        <v>4433</v>
      </c>
      <c r="R278" s="110">
        <v>44007</v>
      </c>
      <c r="S278" s="36" t="s">
        <v>2655</v>
      </c>
      <c r="T278" s="25" t="s">
        <v>4267</v>
      </c>
      <c r="U278" s="25" t="s">
        <v>2625</v>
      </c>
      <c r="V278" s="77">
        <v>1</v>
      </c>
      <c r="W278" s="78">
        <v>40909</v>
      </c>
      <c r="X278" s="6"/>
      <c r="Y278" s="25" t="s">
        <v>3725</v>
      </c>
      <c r="Z278" s="77" t="s">
        <v>2653</v>
      </c>
      <c r="AA278" s="79"/>
      <c r="AB278" s="17" t="s">
        <v>257</v>
      </c>
      <c r="AC278" s="18" t="s">
        <v>1574</v>
      </c>
      <c r="AD278" s="18" t="s">
        <v>1575</v>
      </c>
      <c r="AE278" s="18">
        <v>0</v>
      </c>
      <c r="AF278" s="18" t="s">
        <v>607</v>
      </c>
      <c r="AG278" s="53">
        <v>40909</v>
      </c>
      <c r="AH278" s="19"/>
      <c r="AI278" s="19"/>
      <c r="AJ278" s="18" t="s">
        <v>1253</v>
      </c>
      <c r="AK278" s="18"/>
      <c r="AL278" s="18" t="s">
        <v>1576</v>
      </c>
      <c r="AM278" s="18"/>
      <c r="AN278" s="18" t="s">
        <v>618</v>
      </c>
      <c r="AO278" s="18"/>
      <c r="AP278" s="18" t="s">
        <v>1577</v>
      </c>
      <c r="AQ278" s="18" t="s">
        <v>1578</v>
      </c>
      <c r="AR278" s="18" t="s">
        <v>1579</v>
      </c>
      <c r="AS278" s="18" t="s">
        <v>1258</v>
      </c>
      <c r="AT278" s="18" t="s">
        <v>1259</v>
      </c>
      <c r="AU278" s="142" t="s">
        <v>1580</v>
      </c>
      <c r="AV278" s="103" t="str">
        <f t="shared" si="17"/>
        <v>korras</v>
      </c>
    </row>
    <row r="279" spans="1:48" ht="91">
      <c r="A279" s="9" t="s">
        <v>258</v>
      </c>
      <c r="B279" s="6" t="s">
        <v>1581</v>
      </c>
      <c r="C279" s="7" t="s">
        <v>1</v>
      </c>
      <c r="D279" s="6" t="s">
        <v>2651</v>
      </c>
      <c r="E279" s="8" t="s">
        <v>2312</v>
      </c>
      <c r="F279" s="6"/>
      <c r="G279" s="6"/>
      <c r="H279" s="349"/>
      <c r="I279" s="349"/>
      <c r="J279" s="6"/>
      <c r="K279" s="30" t="s">
        <v>4430</v>
      </c>
      <c r="L279" s="79"/>
      <c r="M279" s="105" t="str">
        <f t="shared" si="18"/>
        <v>SOM 18.09.2008 määrus nr 56 (läheb edaspidi muutmisele)</v>
      </c>
      <c r="N279" s="106" t="s">
        <v>618</v>
      </c>
      <c r="O279" s="104" t="s">
        <v>4606</v>
      </c>
      <c r="P279" s="106" t="s">
        <v>2839</v>
      </c>
      <c r="Q279" s="106" t="s">
        <v>4433</v>
      </c>
      <c r="R279" s="110">
        <v>44007</v>
      </c>
      <c r="S279" s="36" t="s">
        <v>2655</v>
      </c>
      <c r="T279" s="25" t="s">
        <v>4267</v>
      </c>
      <c r="U279" s="25" t="s">
        <v>2625</v>
      </c>
      <c r="V279" s="77">
        <v>1</v>
      </c>
      <c r="W279" s="78">
        <v>40909</v>
      </c>
      <c r="X279" s="6"/>
      <c r="Y279" s="25" t="s">
        <v>3725</v>
      </c>
      <c r="Z279" s="77" t="s">
        <v>2653</v>
      </c>
      <c r="AA279" s="79"/>
      <c r="AB279" s="17" t="s">
        <v>259</v>
      </c>
      <c r="AC279" s="18" t="s">
        <v>1582</v>
      </c>
      <c r="AD279" s="18" t="s">
        <v>1252</v>
      </c>
      <c r="AE279" s="18">
        <v>0</v>
      </c>
      <c r="AF279" s="18" t="s">
        <v>607</v>
      </c>
      <c r="AG279" s="53">
        <v>40909</v>
      </c>
      <c r="AH279" s="19"/>
      <c r="AI279" s="19"/>
      <c r="AJ279" s="18" t="s">
        <v>1253</v>
      </c>
      <c r="AK279" s="18"/>
      <c r="AL279" s="18" t="s">
        <v>1254</v>
      </c>
      <c r="AM279" s="18"/>
      <c r="AN279" s="18" t="s">
        <v>618</v>
      </c>
      <c r="AO279" s="18"/>
      <c r="AP279" s="18" t="s">
        <v>1583</v>
      </c>
      <c r="AQ279" s="18" t="s">
        <v>1584</v>
      </c>
      <c r="AR279" s="18" t="s">
        <v>1585</v>
      </c>
      <c r="AS279" s="18" t="s">
        <v>1258</v>
      </c>
      <c r="AT279" s="18" t="s">
        <v>1259</v>
      </c>
      <c r="AU279" s="142" t="s">
        <v>1586</v>
      </c>
      <c r="AV279" s="103" t="str">
        <f t="shared" si="17"/>
        <v>korras</v>
      </c>
    </row>
    <row r="280" spans="1:48" ht="91">
      <c r="A280" s="9" t="s">
        <v>260</v>
      </c>
      <c r="B280" s="6" t="s">
        <v>1587</v>
      </c>
      <c r="C280" s="7" t="s">
        <v>1</v>
      </c>
      <c r="D280" s="6" t="s">
        <v>2651</v>
      </c>
      <c r="E280" s="8" t="s">
        <v>2313</v>
      </c>
      <c r="F280" s="6"/>
      <c r="G280" s="6"/>
      <c r="H280" s="349"/>
      <c r="I280" s="349"/>
      <c r="J280" s="6"/>
      <c r="K280" s="30" t="s">
        <v>4430</v>
      </c>
      <c r="L280" s="72" t="s">
        <v>3650</v>
      </c>
      <c r="M280" s="105" t="str">
        <f t="shared" si="18"/>
        <v>Sotsiaalministri 18. septembri 2008. a määrus nr 56 (RTL 2008, 80, 1115) "Tervishoiuteenuse osutamise dokumenteerimise ning nende dokumentide säilitamise tingimused ja kord"</v>
      </c>
      <c r="N280" s="106" t="s">
        <v>618</v>
      </c>
      <c r="O280" s="104" t="s">
        <v>4606</v>
      </c>
      <c r="P280" s="106" t="s">
        <v>2839</v>
      </c>
      <c r="Q280" s="106" t="s">
        <v>4433</v>
      </c>
      <c r="R280" s="110">
        <v>44007</v>
      </c>
      <c r="S280" s="16" t="s">
        <v>2661</v>
      </c>
      <c r="T280" s="25" t="s">
        <v>4267</v>
      </c>
      <c r="U280" s="77" t="s">
        <v>2625</v>
      </c>
      <c r="V280" s="77">
        <v>1</v>
      </c>
      <c r="W280" s="78">
        <v>40909</v>
      </c>
      <c r="X280" s="6"/>
      <c r="Y280" s="25" t="s">
        <v>3725</v>
      </c>
      <c r="Z280" s="77" t="s">
        <v>2653</v>
      </c>
      <c r="AA280" s="79"/>
      <c r="AB280" s="17" t="s">
        <v>4416</v>
      </c>
      <c r="AC280" s="18" t="s">
        <v>4417</v>
      </c>
      <c r="AD280" s="18" t="s">
        <v>4418</v>
      </c>
      <c r="AE280" s="18">
        <v>1</v>
      </c>
      <c r="AF280" s="18" t="s">
        <v>3056</v>
      </c>
      <c r="AG280" s="53">
        <v>40909</v>
      </c>
      <c r="AH280" s="19"/>
      <c r="AI280" s="19"/>
      <c r="AJ280" s="18" t="s">
        <v>1253</v>
      </c>
      <c r="AK280" s="193"/>
      <c r="AL280" s="18" t="s">
        <v>2683</v>
      </c>
      <c r="AM280" s="193"/>
      <c r="AN280" s="18" t="s">
        <v>618</v>
      </c>
      <c r="AO280" s="18" t="s">
        <v>3677</v>
      </c>
      <c r="AP280" s="18" t="s">
        <v>4419</v>
      </c>
      <c r="AQ280" s="18" t="s">
        <v>4420</v>
      </c>
      <c r="AR280" s="18" t="s">
        <v>4421</v>
      </c>
      <c r="AS280" s="18" t="s">
        <v>1258</v>
      </c>
      <c r="AT280" s="18"/>
      <c r="AU280" s="142" t="s">
        <v>1587</v>
      </c>
      <c r="AV280" s="103" t="str">
        <f t="shared" si="17"/>
        <v>korras</v>
      </c>
    </row>
    <row r="281" spans="1:48" ht="91">
      <c r="A281" s="9" t="s">
        <v>261</v>
      </c>
      <c r="B281" s="6" t="s">
        <v>1588</v>
      </c>
      <c r="C281" s="7" t="s">
        <v>1</v>
      </c>
      <c r="D281" s="23" t="s">
        <v>2651</v>
      </c>
      <c r="E281" s="8" t="s">
        <v>2314</v>
      </c>
      <c r="F281" s="6"/>
      <c r="G281" s="6"/>
      <c r="H281" s="349"/>
      <c r="I281" s="349"/>
      <c r="J281" s="6"/>
      <c r="K281" s="30" t="s">
        <v>4430</v>
      </c>
      <c r="L281" s="79"/>
      <c r="M281" s="105" t="str">
        <f t="shared" si="18"/>
        <v>SOM 18.09.2008 määrus nr 56 (läheb edaspidi muutmisele)</v>
      </c>
      <c r="N281" s="106" t="s">
        <v>618</v>
      </c>
      <c r="O281" s="104" t="s">
        <v>4606</v>
      </c>
      <c r="P281" s="106" t="s">
        <v>2839</v>
      </c>
      <c r="Q281" s="106" t="s">
        <v>4433</v>
      </c>
      <c r="R281" s="110">
        <v>44007</v>
      </c>
      <c r="S281" s="36" t="s">
        <v>2655</v>
      </c>
      <c r="T281" s="25" t="s">
        <v>4267</v>
      </c>
      <c r="U281" s="77" t="s">
        <v>2625</v>
      </c>
      <c r="V281" s="77">
        <v>1</v>
      </c>
      <c r="W281" s="78">
        <v>40909</v>
      </c>
      <c r="X281" s="6"/>
      <c r="Y281" s="25" t="s">
        <v>3725</v>
      </c>
      <c r="Z281" s="77" t="s">
        <v>2653</v>
      </c>
      <c r="AA281" s="79"/>
      <c r="AB281" s="17" t="s">
        <v>262</v>
      </c>
      <c r="AC281" s="18" t="s">
        <v>1589</v>
      </c>
      <c r="AD281" s="18" t="s">
        <v>1252</v>
      </c>
      <c r="AE281" s="18">
        <v>0</v>
      </c>
      <c r="AF281" s="18" t="s">
        <v>607</v>
      </c>
      <c r="AG281" s="53">
        <v>40909</v>
      </c>
      <c r="AH281" s="19"/>
      <c r="AI281" s="19"/>
      <c r="AJ281" s="18" t="s">
        <v>1253</v>
      </c>
      <c r="AK281" s="18"/>
      <c r="AL281" s="18" t="s">
        <v>1254</v>
      </c>
      <c r="AM281" s="18"/>
      <c r="AN281" s="18" t="s">
        <v>618</v>
      </c>
      <c r="AO281" s="18"/>
      <c r="AP281" s="18" t="s">
        <v>1590</v>
      </c>
      <c r="AQ281" s="18" t="s">
        <v>1591</v>
      </c>
      <c r="AR281" s="18" t="s">
        <v>1592</v>
      </c>
      <c r="AS281" s="18" t="s">
        <v>1258</v>
      </c>
      <c r="AT281" s="18" t="s">
        <v>1259</v>
      </c>
      <c r="AU281" s="142" t="s">
        <v>1593</v>
      </c>
      <c r="AV281" s="103" t="str">
        <f t="shared" si="17"/>
        <v>korras</v>
      </c>
    </row>
    <row r="282" spans="1:48" ht="91">
      <c r="A282" s="9" t="s">
        <v>263</v>
      </c>
      <c r="B282" s="6" t="s">
        <v>1594</v>
      </c>
      <c r="C282" s="7" t="s">
        <v>1</v>
      </c>
      <c r="D282" s="23" t="s">
        <v>2651</v>
      </c>
      <c r="E282" s="8" t="s">
        <v>2315</v>
      </c>
      <c r="F282" s="6"/>
      <c r="G282" s="6"/>
      <c r="H282" s="349"/>
      <c r="I282" s="349"/>
      <c r="J282" s="6"/>
      <c r="K282" s="30" t="s">
        <v>4430</v>
      </c>
      <c r="L282" s="79"/>
      <c r="M282" s="105"/>
      <c r="N282" s="106" t="s">
        <v>618</v>
      </c>
      <c r="O282" s="104" t="s">
        <v>4606</v>
      </c>
      <c r="P282" s="106" t="s">
        <v>2839</v>
      </c>
      <c r="Q282" s="106" t="s">
        <v>4433</v>
      </c>
      <c r="R282" s="110">
        <v>44007</v>
      </c>
      <c r="S282" s="36" t="s">
        <v>2655</v>
      </c>
      <c r="T282" s="25" t="s">
        <v>4273</v>
      </c>
      <c r="U282" s="77" t="s">
        <v>2625</v>
      </c>
      <c r="V282" s="77">
        <v>1</v>
      </c>
      <c r="W282" s="78">
        <v>40909</v>
      </c>
      <c r="X282" s="6"/>
      <c r="Y282" s="25" t="s">
        <v>3725</v>
      </c>
      <c r="Z282" s="77" t="s">
        <v>2653</v>
      </c>
      <c r="AA282" s="79"/>
      <c r="AB282" s="17" t="s">
        <v>264</v>
      </c>
      <c r="AC282" s="18" t="s">
        <v>1595</v>
      </c>
      <c r="AD282" s="18" t="s">
        <v>1252</v>
      </c>
      <c r="AE282" s="18">
        <v>0</v>
      </c>
      <c r="AF282" s="18" t="s">
        <v>607</v>
      </c>
      <c r="AG282" s="53">
        <v>40909</v>
      </c>
      <c r="AH282" s="19"/>
      <c r="AI282" s="19"/>
      <c r="AJ282" s="18" t="s">
        <v>1253</v>
      </c>
      <c r="AK282" s="18"/>
      <c r="AL282" s="18"/>
      <c r="AM282" s="18"/>
      <c r="AN282" s="18" t="s">
        <v>618</v>
      </c>
      <c r="AO282" s="18"/>
      <c r="AP282" s="18" t="s">
        <v>1596</v>
      </c>
      <c r="AQ282" s="18" t="s">
        <v>1597</v>
      </c>
      <c r="AR282" s="18" t="s">
        <v>1598</v>
      </c>
      <c r="AS282" s="18" t="s">
        <v>1258</v>
      </c>
      <c r="AT282" s="18" t="s">
        <v>1259</v>
      </c>
      <c r="AU282" s="142" t="s">
        <v>1599</v>
      </c>
      <c r="AV282" s="103" t="str">
        <f t="shared" si="17"/>
        <v>korras</v>
      </c>
    </row>
    <row r="283" spans="1:48" ht="91">
      <c r="A283" s="9" t="s">
        <v>265</v>
      </c>
      <c r="B283" s="6" t="s">
        <v>1600</v>
      </c>
      <c r="C283" s="7" t="s">
        <v>1</v>
      </c>
      <c r="D283" s="23" t="s">
        <v>2651</v>
      </c>
      <c r="E283" s="8" t="s">
        <v>2316</v>
      </c>
      <c r="F283" s="6"/>
      <c r="G283" s="6"/>
      <c r="H283" s="349"/>
      <c r="I283" s="349"/>
      <c r="J283" s="6"/>
      <c r="K283" s="30" t="s">
        <v>4430</v>
      </c>
      <c r="L283" s="79"/>
      <c r="M283" s="105" t="str">
        <f t="shared" ref="M283:M316" si="19">AL283</f>
        <v>SOM 18.09.2008 määrus nr 56 (läheb edaspidi muutmisele)</v>
      </c>
      <c r="N283" s="106" t="s">
        <v>618</v>
      </c>
      <c r="O283" s="104" t="s">
        <v>4606</v>
      </c>
      <c r="P283" s="106" t="s">
        <v>2839</v>
      </c>
      <c r="Q283" s="106" t="s">
        <v>4433</v>
      </c>
      <c r="R283" s="110">
        <v>44007</v>
      </c>
      <c r="S283" s="36" t="s">
        <v>2655</v>
      </c>
      <c r="T283" s="25" t="s">
        <v>4260</v>
      </c>
      <c r="U283" s="77" t="s">
        <v>2625</v>
      </c>
      <c r="V283" s="77">
        <v>1</v>
      </c>
      <c r="W283" s="78">
        <v>40909</v>
      </c>
      <c r="X283" s="6"/>
      <c r="Y283" s="25" t="s">
        <v>3725</v>
      </c>
      <c r="Z283" s="77" t="s">
        <v>2653</v>
      </c>
      <c r="AA283" s="79"/>
      <c r="AB283" s="17" t="s">
        <v>266</v>
      </c>
      <c r="AC283" s="18" t="s">
        <v>1601</v>
      </c>
      <c r="AD283" s="18" t="s">
        <v>1252</v>
      </c>
      <c r="AE283" s="18">
        <v>0</v>
      </c>
      <c r="AF283" s="18" t="s">
        <v>607</v>
      </c>
      <c r="AG283" s="53">
        <v>40909</v>
      </c>
      <c r="AH283" s="19"/>
      <c r="AI283" s="19"/>
      <c r="AJ283" s="18" t="s">
        <v>1253</v>
      </c>
      <c r="AK283" s="18"/>
      <c r="AL283" s="18" t="s">
        <v>1254</v>
      </c>
      <c r="AM283" s="18"/>
      <c r="AN283" s="18" t="s">
        <v>618</v>
      </c>
      <c r="AO283" s="18"/>
      <c r="AP283" s="18" t="s">
        <v>1602</v>
      </c>
      <c r="AQ283" s="18" t="s">
        <v>1603</v>
      </c>
      <c r="AR283" s="18" t="s">
        <v>1604</v>
      </c>
      <c r="AS283" s="18" t="s">
        <v>1258</v>
      </c>
      <c r="AT283" s="18" t="s">
        <v>1259</v>
      </c>
      <c r="AU283" s="142" t="s">
        <v>1605</v>
      </c>
      <c r="AV283" s="103" t="str">
        <f t="shared" si="17"/>
        <v>korras</v>
      </c>
    </row>
    <row r="284" spans="1:48" ht="91">
      <c r="A284" s="9" t="s">
        <v>267</v>
      </c>
      <c r="B284" s="6" t="s">
        <v>1606</v>
      </c>
      <c r="C284" s="7" t="s">
        <v>1</v>
      </c>
      <c r="D284" s="23" t="s">
        <v>2651</v>
      </c>
      <c r="E284" s="8" t="s">
        <v>2317</v>
      </c>
      <c r="F284" s="6"/>
      <c r="G284" s="6"/>
      <c r="H284" s="349"/>
      <c r="I284" s="349"/>
      <c r="J284" s="6"/>
      <c r="K284" s="30" t="s">
        <v>4430</v>
      </c>
      <c r="L284" s="79"/>
      <c r="M284" s="105" t="str">
        <f t="shared" si="19"/>
        <v>SOM 18.09.2008 määrus nr 56 (läheb edaspidi muutmisele)</v>
      </c>
      <c r="N284" s="106" t="s">
        <v>618</v>
      </c>
      <c r="O284" s="104" t="s">
        <v>4606</v>
      </c>
      <c r="P284" s="106" t="s">
        <v>2839</v>
      </c>
      <c r="Q284" s="106" t="s">
        <v>4433</v>
      </c>
      <c r="R284" s="110">
        <v>44007</v>
      </c>
      <c r="S284" s="36" t="s">
        <v>2655</v>
      </c>
      <c r="T284" s="25" t="s">
        <v>4268</v>
      </c>
      <c r="U284" s="25" t="s">
        <v>2625</v>
      </c>
      <c r="V284" s="77">
        <v>0</v>
      </c>
      <c r="W284" s="78">
        <v>40909</v>
      </c>
      <c r="X284" s="6"/>
      <c r="Y284" s="25" t="s">
        <v>3725</v>
      </c>
      <c r="Z284" s="77" t="s">
        <v>2653</v>
      </c>
      <c r="AA284" s="79"/>
      <c r="AB284" s="17" t="s">
        <v>268</v>
      </c>
      <c r="AC284" s="18" t="s">
        <v>1607</v>
      </c>
      <c r="AD284" s="18" t="s">
        <v>1252</v>
      </c>
      <c r="AE284" s="18">
        <v>0</v>
      </c>
      <c r="AF284" s="18" t="s">
        <v>607</v>
      </c>
      <c r="AG284" s="53">
        <v>40909</v>
      </c>
      <c r="AH284" s="19"/>
      <c r="AI284" s="19"/>
      <c r="AJ284" s="18" t="s">
        <v>1253</v>
      </c>
      <c r="AK284" s="18"/>
      <c r="AL284" s="18" t="s">
        <v>1254</v>
      </c>
      <c r="AM284" s="18"/>
      <c r="AN284" s="18" t="s">
        <v>618</v>
      </c>
      <c r="AO284" s="18"/>
      <c r="AP284" s="18" t="s">
        <v>1608</v>
      </c>
      <c r="AQ284" s="18" t="s">
        <v>1609</v>
      </c>
      <c r="AR284" s="18" t="s">
        <v>1610</v>
      </c>
      <c r="AS284" s="18" t="s">
        <v>1258</v>
      </c>
      <c r="AT284" s="18" t="s">
        <v>1259</v>
      </c>
      <c r="AU284" s="142" t="s">
        <v>1611</v>
      </c>
      <c r="AV284" s="103" t="str">
        <f t="shared" si="17"/>
        <v>korras</v>
      </c>
    </row>
    <row r="285" spans="1:48" ht="91">
      <c r="A285" s="9" t="s">
        <v>269</v>
      </c>
      <c r="B285" s="6" t="s">
        <v>1612</v>
      </c>
      <c r="C285" s="7" t="s">
        <v>1</v>
      </c>
      <c r="D285" s="23" t="s">
        <v>2651</v>
      </c>
      <c r="E285" s="8" t="s">
        <v>2318</v>
      </c>
      <c r="F285" s="6"/>
      <c r="G285" s="6"/>
      <c r="H285" s="349"/>
      <c r="I285" s="349"/>
      <c r="J285" s="6"/>
      <c r="K285" s="30" t="s">
        <v>4430</v>
      </c>
      <c r="L285" s="79"/>
      <c r="M285" s="105" t="str">
        <f t="shared" si="19"/>
        <v xml:space="preserve">Sotsiaalministri 18.09.2008 määrus nr 56 (läheb edaspidi täiendamisele)
</v>
      </c>
      <c r="N285" s="106" t="s">
        <v>618</v>
      </c>
      <c r="O285" s="104" t="s">
        <v>4606</v>
      </c>
      <c r="P285" s="106" t="s">
        <v>2839</v>
      </c>
      <c r="Q285" s="106" t="s">
        <v>4433</v>
      </c>
      <c r="R285" s="110">
        <v>44007</v>
      </c>
      <c r="S285" s="36" t="s">
        <v>2655</v>
      </c>
      <c r="T285" s="25" t="s">
        <v>4270</v>
      </c>
      <c r="U285" s="25" t="s">
        <v>2625</v>
      </c>
      <c r="V285" s="77">
        <v>0</v>
      </c>
      <c r="W285" s="78">
        <v>40909</v>
      </c>
      <c r="X285" s="6"/>
      <c r="Y285" s="25" t="s">
        <v>3725</v>
      </c>
      <c r="Z285" s="77" t="s">
        <v>2653</v>
      </c>
      <c r="AA285" s="79"/>
      <c r="AB285" s="17" t="s">
        <v>270</v>
      </c>
      <c r="AC285" s="18" t="s">
        <v>1613</v>
      </c>
      <c r="AD285" s="18" t="s">
        <v>1252</v>
      </c>
      <c r="AE285" s="18">
        <v>0</v>
      </c>
      <c r="AF285" s="18" t="s">
        <v>607</v>
      </c>
      <c r="AG285" s="53">
        <v>40909</v>
      </c>
      <c r="AH285" s="19"/>
      <c r="AI285" s="19"/>
      <c r="AJ285" s="18" t="s">
        <v>1253</v>
      </c>
      <c r="AK285" s="18"/>
      <c r="AL285" s="18" t="s">
        <v>1297</v>
      </c>
      <c r="AM285" s="18"/>
      <c r="AN285" s="18" t="s">
        <v>618</v>
      </c>
      <c r="AO285" s="18"/>
      <c r="AP285" s="18" t="s">
        <v>1614</v>
      </c>
      <c r="AQ285" s="18" t="s">
        <v>1615</v>
      </c>
      <c r="AR285" s="18" t="s">
        <v>1616</v>
      </c>
      <c r="AS285" s="18" t="s">
        <v>1258</v>
      </c>
      <c r="AT285" s="18" t="s">
        <v>1259</v>
      </c>
      <c r="AU285" s="142" t="s">
        <v>1617</v>
      </c>
      <c r="AV285" s="103" t="str">
        <f t="shared" si="17"/>
        <v>korras</v>
      </c>
    </row>
    <row r="286" spans="1:48" ht="104">
      <c r="A286" s="9" t="s">
        <v>271</v>
      </c>
      <c r="B286" s="6" t="s">
        <v>1618</v>
      </c>
      <c r="C286" s="7" t="s">
        <v>1</v>
      </c>
      <c r="D286" s="23" t="s">
        <v>2651</v>
      </c>
      <c r="E286" s="8" t="s">
        <v>2319</v>
      </c>
      <c r="F286" s="6"/>
      <c r="G286" s="6"/>
      <c r="H286" s="349"/>
      <c r="I286" s="349"/>
      <c r="J286" s="6"/>
      <c r="K286" s="30" t="s">
        <v>4430</v>
      </c>
      <c r="L286" s="79"/>
      <c r="M286" s="105" t="str">
        <f t="shared" si="19"/>
        <v>SOM 18.09.2008 määrus nr 56 (läheb edaspidi muutmisele)</v>
      </c>
      <c r="N286" s="106" t="s">
        <v>618</v>
      </c>
      <c r="O286" s="104" t="s">
        <v>4606</v>
      </c>
      <c r="P286" s="106" t="s">
        <v>2839</v>
      </c>
      <c r="Q286" s="106" t="s">
        <v>4431</v>
      </c>
      <c r="R286" s="110">
        <v>44007</v>
      </c>
      <c r="S286" s="16" t="s">
        <v>2655</v>
      </c>
      <c r="T286" s="25" t="s">
        <v>4267</v>
      </c>
      <c r="U286" s="25" t="s">
        <v>2625</v>
      </c>
      <c r="V286" s="77">
        <v>0</v>
      </c>
      <c r="W286" s="78">
        <v>40909</v>
      </c>
      <c r="X286" s="6"/>
      <c r="Y286" s="25" t="s">
        <v>3725</v>
      </c>
      <c r="Z286" s="77" t="s">
        <v>2653</v>
      </c>
      <c r="AA286" s="79"/>
      <c r="AB286" s="17" t="s">
        <v>272</v>
      </c>
      <c r="AC286" s="18" t="s">
        <v>1619</v>
      </c>
      <c r="AD286" s="18" t="s">
        <v>1252</v>
      </c>
      <c r="AE286" s="18">
        <v>0</v>
      </c>
      <c r="AF286" s="18" t="s">
        <v>607</v>
      </c>
      <c r="AG286" s="53">
        <v>40909</v>
      </c>
      <c r="AH286" s="19"/>
      <c r="AI286" s="19"/>
      <c r="AJ286" s="18" t="s">
        <v>1253</v>
      </c>
      <c r="AK286" s="18"/>
      <c r="AL286" s="18" t="s">
        <v>1254</v>
      </c>
      <c r="AM286" s="18"/>
      <c r="AN286" s="18" t="s">
        <v>618</v>
      </c>
      <c r="AO286" s="18"/>
      <c r="AP286" s="18" t="s">
        <v>1620</v>
      </c>
      <c r="AQ286" s="18" t="s">
        <v>1621</v>
      </c>
      <c r="AR286" s="18" t="s">
        <v>1622</v>
      </c>
      <c r="AS286" s="18" t="s">
        <v>1258</v>
      </c>
      <c r="AT286" s="18" t="s">
        <v>1280</v>
      </c>
      <c r="AU286" s="142" t="s">
        <v>1623</v>
      </c>
      <c r="AV286" s="103" t="str">
        <f t="shared" si="17"/>
        <v>korras</v>
      </c>
    </row>
    <row r="287" spans="1:48" ht="104">
      <c r="A287" s="26" t="s">
        <v>273</v>
      </c>
      <c r="B287" s="6" t="s">
        <v>1695</v>
      </c>
      <c r="C287" s="7" t="s">
        <v>1</v>
      </c>
      <c r="D287" s="23" t="s">
        <v>2651</v>
      </c>
      <c r="E287" s="8" t="s">
        <v>2320</v>
      </c>
      <c r="F287" s="6"/>
      <c r="G287" s="6"/>
      <c r="H287" s="349"/>
      <c r="I287" s="349"/>
      <c r="J287" s="6"/>
      <c r="K287" s="30" t="s">
        <v>4430</v>
      </c>
      <c r="L287" s="72" t="s">
        <v>3648</v>
      </c>
      <c r="M287" s="105" t="str">
        <f t="shared" si="19"/>
        <v>Sotsiaalministri 18. septembri 2008. a määrus nr 56 (RTL 2008, 80, 1115) "Tervishoiuteenuse osutamise dokumenteerimise ning nende dokumentide säilitamise tingimused ja kord"</v>
      </c>
      <c r="N287" s="106" t="s">
        <v>618</v>
      </c>
      <c r="O287" s="104" t="s">
        <v>4606</v>
      </c>
      <c r="P287" s="106" t="s">
        <v>2839</v>
      </c>
      <c r="Q287" s="106" t="s">
        <v>4431</v>
      </c>
      <c r="R287" s="110">
        <v>44007</v>
      </c>
      <c r="S287" s="16" t="s">
        <v>2661</v>
      </c>
      <c r="T287" s="25" t="s">
        <v>4267</v>
      </c>
      <c r="U287" s="77" t="s">
        <v>2653</v>
      </c>
      <c r="V287" s="77">
        <v>1</v>
      </c>
      <c r="W287" s="78">
        <v>40909</v>
      </c>
      <c r="X287" s="6"/>
      <c r="Y287" s="25" t="s">
        <v>3725</v>
      </c>
      <c r="Z287" s="77" t="s">
        <v>2653</v>
      </c>
      <c r="AA287" s="79"/>
      <c r="AB287" s="17" t="s">
        <v>3726</v>
      </c>
      <c r="AC287" s="18" t="s">
        <v>1696</v>
      </c>
      <c r="AD287" s="18" t="s">
        <v>3727</v>
      </c>
      <c r="AE287" s="18">
        <v>1</v>
      </c>
      <c r="AF287" s="18" t="s">
        <v>3056</v>
      </c>
      <c r="AG287" s="53">
        <v>40909</v>
      </c>
      <c r="AH287" s="18"/>
      <c r="AI287" s="18"/>
      <c r="AJ287" s="18" t="s">
        <v>1253</v>
      </c>
      <c r="AK287" s="18"/>
      <c r="AL287" s="18" t="s">
        <v>2683</v>
      </c>
      <c r="AM287" s="18"/>
      <c r="AN287" s="18" t="s">
        <v>618</v>
      </c>
      <c r="AO287" s="18" t="s">
        <v>3677</v>
      </c>
      <c r="AP287" s="18" t="s">
        <v>3728</v>
      </c>
      <c r="AQ287" s="18" t="s">
        <v>3729</v>
      </c>
      <c r="AR287" s="18" t="s">
        <v>3730</v>
      </c>
      <c r="AS287" s="18" t="s">
        <v>1258</v>
      </c>
      <c r="AT287" s="18" t="s">
        <v>1280</v>
      </c>
      <c r="AU287" s="142" t="s">
        <v>1695</v>
      </c>
      <c r="AV287" s="103" t="str">
        <f t="shared" si="17"/>
        <v>korras</v>
      </c>
    </row>
    <row r="288" spans="1:48" ht="91">
      <c r="A288" s="26" t="s">
        <v>274</v>
      </c>
      <c r="B288" s="6" t="s">
        <v>3731</v>
      </c>
      <c r="C288" s="7" t="s">
        <v>1</v>
      </c>
      <c r="D288" s="23" t="s">
        <v>2651</v>
      </c>
      <c r="E288" s="8" t="s">
        <v>2321</v>
      </c>
      <c r="F288" s="6"/>
      <c r="G288" s="6"/>
      <c r="H288" s="349"/>
      <c r="I288" s="349"/>
      <c r="J288" s="6"/>
      <c r="K288" s="30" t="s">
        <v>4430</v>
      </c>
      <c r="L288" s="72" t="s">
        <v>4638</v>
      </c>
      <c r="M288" s="105" t="str">
        <f t="shared" si="19"/>
        <v>Sotsiaalministri 18. septembri 2008. a määrus nr 56 (RTL 2008, 80, 1115) "Tervishoiuteenuse osutamise dokumenteerimise ning nende dokumentide säilitamise tingimused ja kord"</v>
      </c>
      <c r="N288" s="106" t="s">
        <v>618</v>
      </c>
      <c r="O288" s="104" t="s">
        <v>4606</v>
      </c>
      <c r="P288" s="106" t="s">
        <v>2839</v>
      </c>
      <c r="Q288" s="106" t="s">
        <v>4433</v>
      </c>
      <c r="R288" s="110">
        <v>44007</v>
      </c>
      <c r="S288" s="36" t="s">
        <v>2655</v>
      </c>
      <c r="T288" s="25" t="s">
        <v>4267</v>
      </c>
      <c r="U288" s="25" t="s">
        <v>2625</v>
      </c>
      <c r="V288" s="77">
        <v>0</v>
      </c>
      <c r="W288" s="78">
        <v>40909</v>
      </c>
      <c r="X288" s="6"/>
      <c r="Y288" s="25" t="s">
        <v>3725</v>
      </c>
      <c r="Z288" s="77" t="s">
        <v>2653</v>
      </c>
      <c r="AA288" s="79"/>
      <c r="AB288" s="17" t="s">
        <v>3733</v>
      </c>
      <c r="AC288" s="18" t="s">
        <v>3734</v>
      </c>
      <c r="AD288" s="18" t="s">
        <v>3735</v>
      </c>
      <c r="AE288" s="18">
        <v>0</v>
      </c>
      <c r="AF288" s="18" t="s">
        <v>3736</v>
      </c>
      <c r="AG288" s="53">
        <v>40909</v>
      </c>
      <c r="AH288" s="18"/>
      <c r="AI288" s="18"/>
      <c r="AJ288" s="18" t="s">
        <v>1253</v>
      </c>
      <c r="AK288" s="18"/>
      <c r="AL288" s="18" t="s">
        <v>2683</v>
      </c>
      <c r="AM288" s="18"/>
      <c r="AN288" s="18" t="s">
        <v>618</v>
      </c>
      <c r="AO288" s="18" t="s">
        <v>3677</v>
      </c>
      <c r="AP288" s="18" t="s">
        <v>3737</v>
      </c>
      <c r="AQ288" s="18" t="s">
        <v>3738</v>
      </c>
      <c r="AR288" s="18" t="s">
        <v>3739</v>
      </c>
      <c r="AS288" s="18" t="s">
        <v>1258</v>
      </c>
      <c r="AT288" s="18"/>
      <c r="AU288" s="142" t="s">
        <v>3731</v>
      </c>
      <c r="AV288" s="103" t="str">
        <f t="shared" si="17"/>
        <v>korras</v>
      </c>
    </row>
    <row r="289" spans="1:48" ht="91">
      <c r="A289" s="9" t="s">
        <v>275</v>
      </c>
      <c r="B289" s="6" t="s">
        <v>1624</v>
      </c>
      <c r="C289" s="7" t="s">
        <v>1</v>
      </c>
      <c r="D289" s="23" t="s">
        <v>2651</v>
      </c>
      <c r="E289" s="8" t="s">
        <v>2322</v>
      </c>
      <c r="F289" s="6"/>
      <c r="G289" s="6"/>
      <c r="H289" s="349"/>
      <c r="I289" s="349"/>
      <c r="J289" s="6"/>
      <c r="K289" s="30" t="s">
        <v>4430</v>
      </c>
      <c r="L289" s="79"/>
      <c r="M289" s="105" t="str">
        <f t="shared" si="19"/>
        <v>Sotsiaalministri 18. septembri 2008. a määrus nr 56 (RTL 2008, 80, 1115) "Tervishoiuteenuse osutamise dokumenteerimise ning nende dokumentide säilitamise tingimused ja kord"</v>
      </c>
      <c r="N289" s="106" t="s">
        <v>618</v>
      </c>
      <c r="O289" s="104" t="s">
        <v>4606</v>
      </c>
      <c r="P289" s="106" t="s">
        <v>2839</v>
      </c>
      <c r="Q289" s="106" t="s">
        <v>4433</v>
      </c>
      <c r="R289" s="110">
        <v>44007</v>
      </c>
      <c r="S289" s="36" t="s">
        <v>2655</v>
      </c>
      <c r="T289" s="25" t="s">
        <v>4267</v>
      </c>
      <c r="U289" s="25" t="s">
        <v>2653</v>
      </c>
      <c r="V289" s="77">
        <v>1</v>
      </c>
      <c r="W289" s="78">
        <v>40909</v>
      </c>
      <c r="X289" s="6"/>
      <c r="Y289" s="25" t="s">
        <v>3725</v>
      </c>
      <c r="Z289" s="77" t="s">
        <v>2653</v>
      </c>
      <c r="AA289" s="79"/>
      <c r="AB289" s="17" t="s">
        <v>276</v>
      </c>
      <c r="AC289" s="18" t="s">
        <v>1625</v>
      </c>
      <c r="AD289" s="18" t="s">
        <v>1626</v>
      </c>
      <c r="AE289" s="18">
        <v>1</v>
      </c>
      <c r="AF289" s="18" t="s">
        <v>3056</v>
      </c>
      <c r="AG289" s="53">
        <v>40909</v>
      </c>
      <c r="AH289" s="18"/>
      <c r="AI289" s="18"/>
      <c r="AJ289" s="18" t="s">
        <v>1253</v>
      </c>
      <c r="AK289" s="18"/>
      <c r="AL289" s="18" t="s">
        <v>2683</v>
      </c>
      <c r="AM289" s="18"/>
      <c r="AN289" s="18" t="s">
        <v>618</v>
      </c>
      <c r="AO289" s="18" t="s">
        <v>3677</v>
      </c>
      <c r="AP289" s="18" t="s">
        <v>3740</v>
      </c>
      <c r="AQ289" s="18" t="s">
        <v>3741</v>
      </c>
      <c r="AR289" s="18" t="s">
        <v>3742</v>
      </c>
      <c r="AS289" s="18" t="s">
        <v>1258</v>
      </c>
      <c r="AT289" s="18" t="s">
        <v>1259</v>
      </c>
      <c r="AU289" s="142" t="s">
        <v>1624</v>
      </c>
      <c r="AV289" s="103" t="str">
        <f t="shared" ref="AV289:AV320" si="20">IF(W289=AG289,"korras","ei ole korras")</f>
        <v>korras</v>
      </c>
    </row>
    <row r="290" spans="1:48" ht="91">
      <c r="A290" s="9" t="s">
        <v>277</v>
      </c>
      <c r="B290" s="6" t="s">
        <v>1627</v>
      </c>
      <c r="C290" s="7" t="s">
        <v>1</v>
      </c>
      <c r="D290" s="23" t="s">
        <v>2651</v>
      </c>
      <c r="E290" s="8" t="s">
        <v>2323</v>
      </c>
      <c r="F290" s="6"/>
      <c r="G290" s="6"/>
      <c r="H290" s="349"/>
      <c r="I290" s="349"/>
      <c r="J290" s="6"/>
      <c r="K290" s="30" t="s">
        <v>4430</v>
      </c>
      <c r="L290" s="79"/>
      <c r="M290" s="105" t="str">
        <f t="shared" si="19"/>
        <v>Sotsiaalministri 18. septembri 2008. a määrus nr 56 (RTL 2008, 80, 1115) "Tervishoiuteenuse osutamise dokumenteerimise ning nende dokumentide säilitamise tingimused ja kord"</v>
      </c>
      <c r="N290" s="106" t="s">
        <v>618</v>
      </c>
      <c r="O290" s="104" t="s">
        <v>4606</v>
      </c>
      <c r="P290" s="106" t="s">
        <v>2839</v>
      </c>
      <c r="Q290" s="106" t="s">
        <v>4433</v>
      </c>
      <c r="R290" s="110">
        <v>44007</v>
      </c>
      <c r="S290" s="16" t="s">
        <v>2655</v>
      </c>
      <c r="T290" s="25" t="s">
        <v>4267</v>
      </c>
      <c r="U290" s="25" t="s">
        <v>2625</v>
      </c>
      <c r="V290" s="77">
        <v>0</v>
      </c>
      <c r="W290" s="78">
        <v>40909</v>
      </c>
      <c r="X290" s="6"/>
      <c r="Y290" s="25" t="s">
        <v>3725</v>
      </c>
      <c r="Z290" s="77" t="s">
        <v>2653</v>
      </c>
      <c r="AA290" s="79"/>
      <c r="AB290" s="17" t="s">
        <v>3743</v>
      </c>
      <c r="AC290" s="18" t="s">
        <v>3744</v>
      </c>
      <c r="AD290" s="18" t="s">
        <v>1252</v>
      </c>
      <c r="AE290" s="18">
        <v>0</v>
      </c>
      <c r="AF290" s="18" t="s">
        <v>3056</v>
      </c>
      <c r="AG290" s="53">
        <v>40909</v>
      </c>
      <c r="AH290" s="18"/>
      <c r="AI290" s="18"/>
      <c r="AJ290" s="18" t="s">
        <v>1253</v>
      </c>
      <c r="AK290" s="18"/>
      <c r="AL290" s="18" t="s">
        <v>2683</v>
      </c>
      <c r="AM290" s="18"/>
      <c r="AN290" s="18" t="s">
        <v>618</v>
      </c>
      <c r="AO290" s="18" t="s">
        <v>3677</v>
      </c>
      <c r="AP290" s="18" t="s">
        <v>3745</v>
      </c>
      <c r="AQ290" s="18" t="s">
        <v>3746</v>
      </c>
      <c r="AR290" s="18" t="s">
        <v>3747</v>
      </c>
      <c r="AS290" s="18" t="s">
        <v>1258</v>
      </c>
      <c r="AT290" s="18" t="s">
        <v>1259</v>
      </c>
      <c r="AU290" s="142" t="s">
        <v>1627</v>
      </c>
      <c r="AV290" s="103" t="str">
        <f t="shared" si="20"/>
        <v>korras</v>
      </c>
    </row>
    <row r="291" spans="1:48" ht="91">
      <c r="A291" s="9" t="s">
        <v>278</v>
      </c>
      <c r="B291" s="6" t="s">
        <v>1628</v>
      </c>
      <c r="C291" s="7" t="s">
        <v>1</v>
      </c>
      <c r="D291" s="23" t="s">
        <v>2651</v>
      </c>
      <c r="E291" s="8" t="s">
        <v>2324</v>
      </c>
      <c r="F291" s="6"/>
      <c r="G291" s="6"/>
      <c r="H291" s="349"/>
      <c r="I291" s="349"/>
      <c r="J291" s="6"/>
      <c r="K291" s="30" t="s">
        <v>4430</v>
      </c>
      <c r="L291" s="79"/>
      <c r="M291" s="105" t="str">
        <f t="shared" si="19"/>
        <v>Sotsiaalministri 18. septembri 2008. a määrus nr 56 (RTL 2008, 80, 1115) "Tervishoiuteenuse osutamise dokumenteerimise ning nende dokumentide säilitamise tingimused ja kord"</v>
      </c>
      <c r="N291" s="106" t="s">
        <v>618</v>
      </c>
      <c r="O291" s="104" t="s">
        <v>4606</v>
      </c>
      <c r="P291" s="106" t="s">
        <v>2839</v>
      </c>
      <c r="Q291" s="106" t="s">
        <v>4433</v>
      </c>
      <c r="R291" s="110">
        <v>44007</v>
      </c>
      <c r="S291" s="36" t="s">
        <v>2655</v>
      </c>
      <c r="T291" s="25" t="s">
        <v>4267</v>
      </c>
      <c r="U291" s="25" t="s">
        <v>2625</v>
      </c>
      <c r="V291" s="77">
        <v>0</v>
      </c>
      <c r="W291" s="78">
        <v>40909</v>
      </c>
      <c r="X291" s="6"/>
      <c r="Y291" s="25" t="s">
        <v>3725</v>
      </c>
      <c r="Z291" s="77" t="s">
        <v>2653</v>
      </c>
      <c r="AA291" s="79"/>
      <c r="AB291" s="17" t="s">
        <v>3748</v>
      </c>
      <c r="AC291" s="18" t="s">
        <v>3749</v>
      </c>
      <c r="AD291" s="18" t="s">
        <v>1252</v>
      </c>
      <c r="AE291" s="18">
        <v>0</v>
      </c>
      <c r="AF291" s="18" t="s">
        <v>3056</v>
      </c>
      <c r="AG291" s="53">
        <v>40909</v>
      </c>
      <c r="AH291" s="18"/>
      <c r="AI291" s="18"/>
      <c r="AJ291" s="18" t="s">
        <v>1253</v>
      </c>
      <c r="AK291" s="18"/>
      <c r="AL291" s="18" t="s">
        <v>2683</v>
      </c>
      <c r="AM291" s="18"/>
      <c r="AN291" s="18" t="s">
        <v>618</v>
      </c>
      <c r="AO291" s="18" t="s">
        <v>3677</v>
      </c>
      <c r="AP291" s="18" t="s">
        <v>3750</v>
      </c>
      <c r="AQ291" s="18" t="s">
        <v>3751</v>
      </c>
      <c r="AR291" s="18" t="s">
        <v>3752</v>
      </c>
      <c r="AS291" s="18" t="s">
        <v>1258</v>
      </c>
      <c r="AT291" s="18" t="s">
        <v>1259</v>
      </c>
      <c r="AU291" s="142" t="s">
        <v>1628</v>
      </c>
      <c r="AV291" s="103" t="str">
        <f t="shared" si="20"/>
        <v>korras</v>
      </c>
    </row>
    <row r="292" spans="1:48" ht="91">
      <c r="A292" s="9" t="s">
        <v>279</v>
      </c>
      <c r="B292" s="6" t="s">
        <v>1629</v>
      </c>
      <c r="C292" s="7" t="s">
        <v>1</v>
      </c>
      <c r="D292" s="23" t="s">
        <v>2651</v>
      </c>
      <c r="E292" s="8" t="s">
        <v>2325</v>
      </c>
      <c r="F292" s="6"/>
      <c r="G292" s="6"/>
      <c r="H292" s="349"/>
      <c r="I292" s="349"/>
      <c r="J292" s="6"/>
      <c r="K292" s="30" t="s">
        <v>4430</v>
      </c>
      <c r="L292" s="72" t="s">
        <v>3651</v>
      </c>
      <c r="M292" s="105" t="str">
        <f t="shared" si="19"/>
        <v>Sotsiaalministri 18. septembri 2008. a määrus nr 56 (RTL 2008, 80, 1115) "Tervishoiuteenuse osutamise dokumenteerimise ning nende dokumentide säilitamise tingimused ja kord"</v>
      </c>
      <c r="N292" s="106" t="s">
        <v>618</v>
      </c>
      <c r="O292" s="104" t="s">
        <v>4606</v>
      </c>
      <c r="P292" s="106" t="s">
        <v>2839</v>
      </c>
      <c r="Q292" s="106" t="s">
        <v>4433</v>
      </c>
      <c r="R292" s="110">
        <v>44007</v>
      </c>
      <c r="S292" s="36" t="s">
        <v>2655</v>
      </c>
      <c r="T292" s="25" t="s">
        <v>4267</v>
      </c>
      <c r="U292" s="25" t="s">
        <v>2625</v>
      </c>
      <c r="V292" s="77">
        <v>0</v>
      </c>
      <c r="W292" s="78">
        <v>40909</v>
      </c>
      <c r="X292" s="6"/>
      <c r="Y292" s="25" t="s">
        <v>3725</v>
      </c>
      <c r="Z292" s="77" t="s">
        <v>2653</v>
      </c>
      <c r="AA292" s="79"/>
      <c r="AB292" s="17" t="s">
        <v>3753</v>
      </c>
      <c r="AC292" s="18" t="s">
        <v>3754</v>
      </c>
      <c r="AD292" s="34" t="s">
        <v>1252</v>
      </c>
      <c r="AE292" s="18">
        <v>0</v>
      </c>
      <c r="AF292" s="18" t="s">
        <v>3056</v>
      </c>
      <c r="AG292" s="53">
        <v>40909</v>
      </c>
      <c r="AH292" s="18"/>
      <c r="AI292" s="18"/>
      <c r="AJ292" s="18" t="s">
        <v>1253</v>
      </c>
      <c r="AK292" s="18"/>
      <c r="AL292" s="18" t="s">
        <v>2683</v>
      </c>
      <c r="AM292" s="18"/>
      <c r="AN292" s="18" t="s">
        <v>618</v>
      </c>
      <c r="AO292" s="34" t="s">
        <v>3677</v>
      </c>
      <c r="AP292" s="34" t="s">
        <v>3755</v>
      </c>
      <c r="AQ292" s="34" t="s">
        <v>3756</v>
      </c>
      <c r="AR292" s="34" t="s">
        <v>3757</v>
      </c>
      <c r="AS292" s="34" t="s">
        <v>1258</v>
      </c>
      <c r="AT292" s="34" t="s">
        <v>1259</v>
      </c>
      <c r="AU292" s="147" t="s">
        <v>1629</v>
      </c>
      <c r="AV292" s="103" t="str">
        <f t="shared" si="20"/>
        <v>korras</v>
      </c>
    </row>
    <row r="293" spans="1:48" ht="91">
      <c r="A293" s="9" t="s">
        <v>280</v>
      </c>
      <c r="B293" s="6" t="s">
        <v>1630</v>
      </c>
      <c r="C293" s="7" t="s">
        <v>1</v>
      </c>
      <c r="D293" s="23" t="s">
        <v>2651</v>
      </c>
      <c r="E293" s="8" t="s">
        <v>2326</v>
      </c>
      <c r="F293" s="6"/>
      <c r="G293" s="6"/>
      <c r="H293" s="349"/>
      <c r="I293" s="349"/>
      <c r="J293" s="6"/>
      <c r="K293" s="30" t="s">
        <v>4430</v>
      </c>
      <c r="L293" s="62" t="s">
        <v>4636</v>
      </c>
      <c r="M293" s="105" t="str">
        <f t="shared" si="19"/>
        <v>Sotsiaalministri 18. septembri 2008. a määrus nr 56 (RTL 2008, 80, 1115) "Tervishoiuteenuse osutamise dokumenteerimise ning nende dokumentide säilitamise tingimused ja kord"</v>
      </c>
      <c r="N293" s="180" t="s">
        <v>618</v>
      </c>
      <c r="O293" s="181" t="s">
        <v>4606</v>
      </c>
      <c r="P293" s="106" t="s">
        <v>2839</v>
      </c>
      <c r="Q293" s="106" t="s">
        <v>4433</v>
      </c>
      <c r="R293" s="110">
        <v>44007</v>
      </c>
      <c r="S293" s="36" t="s">
        <v>2655</v>
      </c>
      <c r="T293" s="25" t="s">
        <v>4267</v>
      </c>
      <c r="U293" s="25" t="s">
        <v>2625</v>
      </c>
      <c r="V293" s="77">
        <v>0</v>
      </c>
      <c r="W293" s="78">
        <v>40909</v>
      </c>
      <c r="X293" s="6"/>
      <c r="Y293" s="25" t="s">
        <v>3725</v>
      </c>
      <c r="Z293" s="77" t="s">
        <v>2653</v>
      </c>
      <c r="AA293" s="79"/>
      <c r="AB293" s="17" t="s">
        <v>3758</v>
      </c>
      <c r="AC293" s="174" t="s">
        <v>3759</v>
      </c>
      <c r="AD293" s="98" t="s">
        <v>1275</v>
      </c>
      <c r="AE293" s="119">
        <v>0</v>
      </c>
      <c r="AF293" s="18" t="s">
        <v>3056</v>
      </c>
      <c r="AG293" s="53">
        <v>40909</v>
      </c>
      <c r="AH293" s="18"/>
      <c r="AI293" s="18"/>
      <c r="AJ293" s="18" t="s">
        <v>1253</v>
      </c>
      <c r="AK293" s="34"/>
      <c r="AL293" s="34" t="s">
        <v>2683</v>
      </c>
      <c r="AM293" s="34"/>
      <c r="AN293" s="174" t="s">
        <v>618</v>
      </c>
      <c r="AO293" s="98" t="s">
        <v>3677</v>
      </c>
      <c r="AP293" s="98" t="s">
        <v>3760</v>
      </c>
      <c r="AQ293" s="98" t="s">
        <v>3761</v>
      </c>
      <c r="AR293" s="98" t="s">
        <v>3762</v>
      </c>
      <c r="AS293" s="98" t="s">
        <v>1258</v>
      </c>
      <c r="AT293" s="98" t="s">
        <v>1259</v>
      </c>
      <c r="AU293" s="98" t="s">
        <v>1630</v>
      </c>
      <c r="AV293" s="103" t="str">
        <f t="shared" si="20"/>
        <v>korras</v>
      </c>
    </row>
    <row r="294" spans="1:48" ht="91">
      <c r="A294" s="9" t="s">
        <v>281</v>
      </c>
      <c r="B294" s="23" t="s">
        <v>3597</v>
      </c>
      <c r="C294" s="7" t="s">
        <v>1</v>
      </c>
      <c r="D294" s="23" t="s">
        <v>2651</v>
      </c>
      <c r="E294" s="8" t="s">
        <v>2327</v>
      </c>
      <c r="F294" s="6"/>
      <c r="G294" s="6"/>
      <c r="H294" s="349"/>
      <c r="I294" s="349"/>
      <c r="J294" s="6"/>
      <c r="K294" s="30" t="s">
        <v>4430</v>
      </c>
      <c r="L294" s="72" t="s">
        <v>3652</v>
      </c>
      <c r="M294" s="201" t="str">
        <f t="shared" si="19"/>
        <v>Sotsiaalministri 18. septembri 2008. a määrus nr 56 (RTL 2008, 80, 1115) "Tervishoiuteenuse osutamise dokumenteerimise ning nende dokumentide säilitamise tingimused ja kord"</v>
      </c>
      <c r="N294" s="183" t="s">
        <v>618</v>
      </c>
      <c r="O294" s="184" t="s">
        <v>4606</v>
      </c>
      <c r="P294" s="106" t="s">
        <v>2839</v>
      </c>
      <c r="Q294" s="106" t="s">
        <v>4483</v>
      </c>
      <c r="R294" s="110">
        <v>44007</v>
      </c>
      <c r="S294" s="36" t="s">
        <v>2655</v>
      </c>
      <c r="T294" s="25" t="s">
        <v>4267</v>
      </c>
      <c r="U294" s="25" t="s">
        <v>2625</v>
      </c>
      <c r="V294" s="77">
        <v>0</v>
      </c>
      <c r="W294" s="78">
        <v>40909</v>
      </c>
      <c r="X294" s="6"/>
      <c r="Y294" s="25" t="s">
        <v>3725</v>
      </c>
      <c r="Z294" s="77" t="s">
        <v>2653</v>
      </c>
      <c r="AA294" s="79"/>
      <c r="AB294" s="17" t="s">
        <v>3763</v>
      </c>
      <c r="AC294" s="174" t="s">
        <v>3764</v>
      </c>
      <c r="AD294" s="98" t="s">
        <v>3765</v>
      </c>
      <c r="AE294" s="119"/>
      <c r="AF294" s="18" t="s">
        <v>3056</v>
      </c>
      <c r="AG294" s="53">
        <v>40909</v>
      </c>
      <c r="AH294" s="18"/>
      <c r="AI294" s="18"/>
      <c r="AJ294" s="174" t="s">
        <v>1253</v>
      </c>
      <c r="AK294" s="98"/>
      <c r="AL294" s="98" t="s">
        <v>2683</v>
      </c>
      <c r="AM294" s="98"/>
      <c r="AN294" s="121" t="s">
        <v>618</v>
      </c>
      <c r="AO294" s="98" t="s">
        <v>3677</v>
      </c>
      <c r="AP294" s="98" t="s">
        <v>3766</v>
      </c>
      <c r="AQ294" s="98" t="s">
        <v>3767</v>
      </c>
      <c r="AR294" s="98" t="s">
        <v>3768</v>
      </c>
      <c r="AS294" s="98" t="s">
        <v>1258</v>
      </c>
      <c r="AT294" s="98"/>
      <c r="AU294" s="98" t="s">
        <v>3597</v>
      </c>
      <c r="AV294" s="103" t="str">
        <f t="shared" si="20"/>
        <v>korras</v>
      </c>
    </row>
    <row r="295" spans="1:48" ht="91">
      <c r="A295" s="9" t="s">
        <v>282</v>
      </c>
      <c r="B295" s="6" t="s">
        <v>1631</v>
      </c>
      <c r="C295" s="7" t="s">
        <v>1</v>
      </c>
      <c r="D295" s="23" t="s">
        <v>2651</v>
      </c>
      <c r="E295" s="8" t="s">
        <v>2328</v>
      </c>
      <c r="F295" s="6"/>
      <c r="G295" s="6"/>
      <c r="H295" s="349"/>
      <c r="I295" s="349"/>
      <c r="J295" s="6"/>
      <c r="K295" s="30" t="s">
        <v>4430</v>
      </c>
      <c r="L295" s="72" t="s">
        <v>3653</v>
      </c>
      <c r="M295" s="201" t="str">
        <f t="shared" si="19"/>
        <v>Sotsiaalministri 18. septembri 2008. a määrus nr 56 (RTL 2008, 80, 1115) "Tervishoiuteenuse osutamise dokumenteerimise ning nende dokumentide säilitamise tingimused ja kord"</v>
      </c>
      <c r="N295" s="183" t="s">
        <v>618</v>
      </c>
      <c r="O295" s="184" t="s">
        <v>4606</v>
      </c>
      <c r="P295" s="106" t="s">
        <v>2839</v>
      </c>
      <c r="Q295" s="106" t="s">
        <v>4433</v>
      </c>
      <c r="R295" s="110">
        <v>44007</v>
      </c>
      <c r="S295" s="36" t="s">
        <v>2655</v>
      </c>
      <c r="T295" s="25" t="s">
        <v>4267</v>
      </c>
      <c r="U295" s="25" t="s">
        <v>2625</v>
      </c>
      <c r="V295" s="77">
        <v>0</v>
      </c>
      <c r="W295" s="78">
        <v>40909</v>
      </c>
      <c r="X295" s="6"/>
      <c r="Y295" s="25" t="s">
        <v>3725</v>
      </c>
      <c r="Z295" s="77" t="s">
        <v>2653</v>
      </c>
      <c r="AA295" s="79"/>
      <c r="AB295" s="17" t="s">
        <v>3769</v>
      </c>
      <c r="AC295" s="174" t="s">
        <v>3770</v>
      </c>
      <c r="AD295" s="98" t="s">
        <v>1252</v>
      </c>
      <c r="AE295" s="119">
        <v>0</v>
      </c>
      <c r="AF295" s="18" t="s">
        <v>3056</v>
      </c>
      <c r="AG295" s="53">
        <v>40909</v>
      </c>
      <c r="AH295" s="18"/>
      <c r="AI295" s="18"/>
      <c r="AJ295" s="174" t="s">
        <v>1253</v>
      </c>
      <c r="AK295" s="98"/>
      <c r="AL295" s="98" t="s">
        <v>2683</v>
      </c>
      <c r="AM295" s="98"/>
      <c r="AN295" s="121" t="s">
        <v>618</v>
      </c>
      <c r="AO295" s="98" t="s">
        <v>3677</v>
      </c>
      <c r="AP295" s="98" t="s">
        <v>3771</v>
      </c>
      <c r="AQ295" s="98" t="s">
        <v>3772</v>
      </c>
      <c r="AR295" s="98" t="s">
        <v>3773</v>
      </c>
      <c r="AS295" s="98" t="s">
        <v>1258</v>
      </c>
      <c r="AT295" s="98" t="s">
        <v>1259</v>
      </c>
      <c r="AU295" s="98" t="s">
        <v>1631</v>
      </c>
      <c r="AV295" s="103" t="str">
        <f t="shared" si="20"/>
        <v>korras</v>
      </c>
    </row>
    <row r="296" spans="1:48" ht="91">
      <c r="A296" s="26" t="s">
        <v>283</v>
      </c>
      <c r="B296" s="6" t="s">
        <v>1632</v>
      </c>
      <c r="C296" s="7" t="s">
        <v>1</v>
      </c>
      <c r="D296" s="23" t="s">
        <v>2651</v>
      </c>
      <c r="E296" s="8" t="s">
        <v>2329</v>
      </c>
      <c r="F296" s="6"/>
      <c r="G296" s="6"/>
      <c r="H296" s="349"/>
      <c r="I296" s="349"/>
      <c r="J296" s="6"/>
      <c r="K296" s="30" t="s">
        <v>4430</v>
      </c>
      <c r="L296" s="79"/>
      <c r="M296" s="105" t="str">
        <f t="shared" si="19"/>
        <v>Sotsiaalministri 18. septembri 2008. a määrus nr 56 (RTL 2008, 80, 1115) "Tervishoiuteenuse osutamise dokumenteerimise ning nende dokumentide säilitamise tingimused ja kord"</v>
      </c>
      <c r="N296" s="182" t="s">
        <v>618</v>
      </c>
      <c r="O296" s="116" t="s">
        <v>4606</v>
      </c>
      <c r="P296" s="106" t="s">
        <v>2839</v>
      </c>
      <c r="Q296" s="106" t="s">
        <v>4433</v>
      </c>
      <c r="R296" s="110">
        <v>44007</v>
      </c>
      <c r="S296" s="36" t="s">
        <v>2655</v>
      </c>
      <c r="T296" s="25" t="s">
        <v>4267</v>
      </c>
      <c r="U296" s="25" t="s">
        <v>2625</v>
      </c>
      <c r="V296" s="77">
        <v>0</v>
      </c>
      <c r="W296" s="78">
        <v>40909</v>
      </c>
      <c r="X296" s="6"/>
      <c r="Y296" s="25" t="s">
        <v>3725</v>
      </c>
      <c r="Z296" s="77" t="s">
        <v>2653</v>
      </c>
      <c r="AA296" s="79"/>
      <c r="AB296" s="17" t="s">
        <v>3774</v>
      </c>
      <c r="AC296" s="174" t="s">
        <v>3775</v>
      </c>
      <c r="AD296" s="98" t="s">
        <v>1252</v>
      </c>
      <c r="AE296" s="119">
        <v>0</v>
      </c>
      <c r="AF296" s="18" t="s">
        <v>3056</v>
      </c>
      <c r="AG296" s="53">
        <v>40909</v>
      </c>
      <c r="AH296" s="18"/>
      <c r="AI296" s="18"/>
      <c r="AJ296" s="18" t="s">
        <v>1253</v>
      </c>
      <c r="AK296" s="96"/>
      <c r="AL296" s="96" t="s">
        <v>2683</v>
      </c>
      <c r="AM296" s="96"/>
      <c r="AN296" s="174" t="s">
        <v>618</v>
      </c>
      <c r="AO296" s="98" t="s">
        <v>3677</v>
      </c>
      <c r="AP296" s="98" t="s">
        <v>3776</v>
      </c>
      <c r="AQ296" s="98" t="s">
        <v>3777</v>
      </c>
      <c r="AR296" s="98" t="s">
        <v>3778</v>
      </c>
      <c r="AS296" s="98" t="s">
        <v>1258</v>
      </c>
      <c r="AT296" s="98" t="s">
        <v>1259</v>
      </c>
      <c r="AU296" s="98" t="s">
        <v>1632</v>
      </c>
      <c r="AV296" s="103" t="str">
        <f t="shared" si="20"/>
        <v>korras</v>
      </c>
    </row>
    <row r="297" spans="1:48" ht="91">
      <c r="A297" s="9" t="s">
        <v>284</v>
      </c>
      <c r="B297" s="6" t="s">
        <v>1635</v>
      </c>
      <c r="C297" s="7" t="s">
        <v>1</v>
      </c>
      <c r="D297" s="23" t="s">
        <v>2651</v>
      </c>
      <c r="E297" s="8" t="s">
        <v>2330</v>
      </c>
      <c r="F297" s="6"/>
      <c r="G297" s="6"/>
      <c r="H297" s="349"/>
      <c r="I297" s="349"/>
      <c r="J297" s="6"/>
      <c r="K297" s="30" t="s">
        <v>4430</v>
      </c>
      <c r="L297" s="79"/>
      <c r="M297" s="105" t="str">
        <f t="shared" si="19"/>
        <v>Sotsiaalministri 18. septembri 2008. a määrus nr 56 (RTL 2008, 80, 1115) "Tervishoiuteenuse osutamise dokumenteerimise ning nende dokumentide säilitamise tingimused ja kord"</v>
      </c>
      <c r="N297" s="106" t="s">
        <v>618</v>
      </c>
      <c r="O297" s="104" t="s">
        <v>4606</v>
      </c>
      <c r="P297" s="106" t="s">
        <v>2839</v>
      </c>
      <c r="Q297" s="106" t="s">
        <v>4433</v>
      </c>
      <c r="R297" s="110">
        <v>44007</v>
      </c>
      <c r="S297" s="36" t="s">
        <v>2655</v>
      </c>
      <c r="T297" s="25" t="s">
        <v>4267</v>
      </c>
      <c r="U297" s="25" t="s">
        <v>2625</v>
      </c>
      <c r="V297" s="77">
        <v>0</v>
      </c>
      <c r="W297" s="78">
        <v>40909</v>
      </c>
      <c r="X297" s="6"/>
      <c r="Y297" s="25" t="s">
        <v>3725</v>
      </c>
      <c r="Z297" s="77" t="s">
        <v>2653</v>
      </c>
      <c r="AA297" s="79"/>
      <c r="AB297" s="17" t="s">
        <v>3779</v>
      </c>
      <c r="AC297" s="18" t="s">
        <v>3780</v>
      </c>
      <c r="AD297" s="96" t="s">
        <v>1252</v>
      </c>
      <c r="AE297" s="18">
        <v>0</v>
      </c>
      <c r="AF297" s="18" t="s">
        <v>3056</v>
      </c>
      <c r="AG297" s="53">
        <v>40909</v>
      </c>
      <c r="AH297" s="18"/>
      <c r="AI297" s="18"/>
      <c r="AJ297" s="18" t="s">
        <v>1253</v>
      </c>
      <c r="AK297" s="18"/>
      <c r="AL297" s="18" t="s">
        <v>2683</v>
      </c>
      <c r="AM297" s="18"/>
      <c r="AN297" s="18" t="s">
        <v>618</v>
      </c>
      <c r="AO297" s="96" t="s">
        <v>3677</v>
      </c>
      <c r="AP297" s="96" t="s">
        <v>3781</v>
      </c>
      <c r="AQ297" s="96" t="s">
        <v>3782</v>
      </c>
      <c r="AR297" s="96" t="s">
        <v>3783</v>
      </c>
      <c r="AS297" s="96" t="s">
        <v>1258</v>
      </c>
      <c r="AT297" s="96" t="s">
        <v>1259</v>
      </c>
      <c r="AU297" s="175" t="s">
        <v>1635</v>
      </c>
      <c r="AV297" s="103" t="str">
        <f t="shared" si="20"/>
        <v>korras</v>
      </c>
    </row>
    <row r="298" spans="1:48" ht="91">
      <c r="A298" s="9" t="s">
        <v>285</v>
      </c>
      <c r="B298" s="6" t="s">
        <v>1636</v>
      </c>
      <c r="C298" s="7" t="s">
        <v>1</v>
      </c>
      <c r="D298" s="23" t="s">
        <v>2651</v>
      </c>
      <c r="E298" s="8" t="s">
        <v>2331</v>
      </c>
      <c r="F298" s="6"/>
      <c r="G298" s="6"/>
      <c r="H298" s="349"/>
      <c r="I298" s="349"/>
      <c r="J298" s="6"/>
      <c r="K298" s="30" t="s">
        <v>4430</v>
      </c>
      <c r="L298" s="72" t="s">
        <v>3652</v>
      </c>
      <c r="M298" s="105" t="str">
        <f t="shared" si="19"/>
        <v>Sotsiaalministri 18. septembri 2008. a määrus nr 56 (RTL 2008, 80, 1115) "Tervishoiuteenuse osutamise dokumenteerimise ning nende dokumentide säilitamise tingimused ja kord"</v>
      </c>
      <c r="N298" s="106" t="s">
        <v>618</v>
      </c>
      <c r="O298" s="104" t="s">
        <v>4606</v>
      </c>
      <c r="P298" s="106" t="s">
        <v>2839</v>
      </c>
      <c r="Q298" s="106" t="s">
        <v>4433</v>
      </c>
      <c r="R298" s="110">
        <v>44007</v>
      </c>
      <c r="S298" s="36" t="s">
        <v>2655</v>
      </c>
      <c r="T298" s="25" t="s">
        <v>4267</v>
      </c>
      <c r="U298" s="25" t="s">
        <v>2625</v>
      </c>
      <c r="V298" s="77">
        <v>0</v>
      </c>
      <c r="W298" s="78">
        <v>40909</v>
      </c>
      <c r="X298" s="6"/>
      <c r="Y298" s="25" t="s">
        <v>3725</v>
      </c>
      <c r="Z298" s="77" t="s">
        <v>2653</v>
      </c>
      <c r="AA298" s="79"/>
      <c r="AB298" s="17" t="s">
        <v>3784</v>
      </c>
      <c r="AC298" s="18" t="s">
        <v>3785</v>
      </c>
      <c r="AD298" s="18" t="s">
        <v>1252</v>
      </c>
      <c r="AE298" s="18">
        <v>0</v>
      </c>
      <c r="AF298" s="18" t="s">
        <v>3056</v>
      </c>
      <c r="AG298" s="53">
        <v>40909</v>
      </c>
      <c r="AH298" s="18"/>
      <c r="AI298" s="18"/>
      <c r="AJ298" s="18" t="s">
        <v>1253</v>
      </c>
      <c r="AK298" s="18"/>
      <c r="AL298" s="18" t="s">
        <v>2683</v>
      </c>
      <c r="AM298" s="18"/>
      <c r="AN298" s="18" t="s">
        <v>618</v>
      </c>
      <c r="AO298" s="18" t="s">
        <v>3677</v>
      </c>
      <c r="AP298" s="18" t="s">
        <v>3786</v>
      </c>
      <c r="AQ298" s="18" t="s">
        <v>3787</v>
      </c>
      <c r="AR298" s="18" t="s">
        <v>3788</v>
      </c>
      <c r="AS298" s="18" t="s">
        <v>1258</v>
      </c>
      <c r="AT298" s="18" t="s">
        <v>1259</v>
      </c>
      <c r="AU298" s="142" t="s">
        <v>1636</v>
      </c>
      <c r="AV298" s="103" t="str">
        <f t="shared" si="20"/>
        <v>korras</v>
      </c>
    </row>
    <row r="299" spans="1:48" ht="91">
      <c r="A299" s="9" t="s">
        <v>286</v>
      </c>
      <c r="B299" s="6" t="s">
        <v>1637</v>
      </c>
      <c r="C299" s="7" t="s">
        <v>1</v>
      </c>
      <c r="D299" s="23" t="s">
        <v>2651</v>
      </c>
      <c r="E299" s="8" t="s">
        <v>2332</v>
      </c>
      <c r="F299" s="6"/>
      <c r="G299" s="6"/>
      <c r="H299" s="349"/>
      <c r="I299" s="349"/>
      <c r="J299" s="6"/>
      <c r="K299" s="30" t="s">
        <v>4430</v>
      </c>
      <c r="L299" s="72" t="s">
        <v>4639</v>
      </c>
      <c r="M299" s="105" t="str">
        <f t="shared" si="19"/>
        <v>Sotsiaalministri 18. septembri 2008. a määrus nr 56 (RTL 2008, 80, 1115) "Tervishoiuteenuse osutamise dokumenteerimise ning nende dokumentide säilitamise tingimused ja kord"</v>
      </c>
      <c r="N299" s="106" t="s">
        <v>618</v>
      </c>
      <c r="O299" s="104" t="s">
        <v>4606</v>
      </c>
      <c r="P299" s="106" t="s">
        <v>2839</v>
      </c>
      <c r="Q299" s="106" t="s">
        <v>4433</v>
      </c>
      <c r="R299" s="110">
        <v>44007</v>
      </c>
      <c r="S299" s="36" t="s">
        <v>2655</v>
      </c>
      <c r="T299" s="25" t="s">
        <v>4267</v>
      </c>
      <c r="U299" s="25" t="s">
        <v>2625</v>
      </c>
      <c r="V299" s="77">
        <v>0</v>
      </c>
      <c r="W299" s="78">
        <v>40909</v>
      </c>
      <c r="X299" s="6"/>
      <c r="Y299" s="25" t="s">
        <v>3725</v>
      </c>
      <c r="Z299" s="77" t="s">
        <v>2653</v>
      </c>
      <c r="AA299" s="27" t="s">
        <v>3794</v>
      </c>
      <c r="AB299" s="17" t="s">
        <v>3789</v>
      </c>
      <c r="AC299" s="18" t="s">
        <v>3790</v>
      </c>
      <c r="AD299" s="18" t="s">
        <v>1275</v>
      </c>
      <c r="AE299" s="18">
        <v>0</v>
      </c>
      <c r="AF299" s="18" t="s">
        <v>3056</v>
      </c>
      <c r="AG299" s="53">
        <v>40909</v>
      </c>
      <c r="AH299" s="18"/>
      <c r="AI299" s="18"/>
      <c r="AJ299" s="18" t="s">
        <v>1253</v>
      </c>
      <c r="AK299" s="18"/>
      <c r="AL299" s="18" t="s">
        <v>2683</v>
      </c>
      <c r="AM299" s="18"/>
      <c r="AN299" s="18" t="s">
        <v>618</v>
      </c>
      <c r="AO299" s="18" t="s">
        <v>3677</v>
      </c>
      <c r="AP299" s="18" t="s">
        <v>3791</v>
      </c>
      <c r="AQ299" s="18" t="s">
        <v>3792</v>
      </c>
      <c r="AR299" s="18" t="s">
        <v>3793</v>
      </c>
      <c r="AS299" s="18" t="s">
        <v>1258</v>
      </c>
      <c r="AT299" s="18" t="s">
        <v>1259</v>
      </c>
      <c r="AU299" s="142" t="s">
        <v>1637</v>
      </c>
      <c r="AV299" s="103" t="str">
        <f t="shared" si="20"/>
        <v>korras</v>
      </c>
    </row>
    <row r="300" spans="1:48" ht="91">
      <c r="A300" s="9" t="s">
        <v>287</v>
      </c>
      <c r="B300" s="6" t="s">
        <v>1638</v>
      </c>
      <c r="C300" s="7" t="s">
        <v>1</v>
      </c>
      <c r="D300" s="23" t="s">
        <v>2651</v>
      </c>
      <c r="E300" s="8" t="s">
        <v>2333</v>
      </c>
      <c r="F300" s="6"/>
      <c r="G300" s="6"/>
      <c r="H300" s="349"/>
      <c r="I300" s="349"/>
      <c r="J300" s="6"/>
      <c r="K300" s="30" t="s">
        <v>4430</v>
      </c>
      <c r="L300" s="79"/>
      <c r="M300" s="105" t="str">
        <f t="shared" si="19"/>
        <v>VV 23. jaanuari 2002. a määrus nr 44 (RT I 2002, 12, 61) "Kiirabi, haiglate ning pääste- ja politseiasutuste kiirabialase koostöö kord"</v>
      </c>
      <c r="N300" s="106" t="s">
        <v>618</v>
      </c>
      <c r="O300" s="104" t="s">
        <v>4606</v>
      </c>
      <c r="P300" s="106" t="s">
        <v>2839</v>
      </c>
      <c r="Q300" s="106" t="s">
        <v>4433</v>
      </c>
      <c r="R300" s="110">
        <v>44007</v>
      </c>
      <c r="S300" s="36" t="s">
        <v>2655</v>
      </c>
      <c r="T300" s="25" t="s">
        <v>4267</v>
      </c>
      <c r="U300" s="25" t="s">
        <v>2625</v>
      </c>
      <c r="V300" s="77">
        <v>0</v>
      </c>
      <c r="W300" s="78">
        <v>40909</v>
      </c>
      <c r="X300" s="6"/>
      <c r="Y300" s="25" t="s">
        <v>3725</v>
      </c>
      <c r="Z300" s="77" t="s">
        <v>2653</v>
      </c>
      <c r="AA300" s="79"/>
      <c r="AB300" s="17" t="s">
        <v>3795</v>
      </c>
      <c r="AC300" s="18" t="s">
        <v>3796</v>
      </c>
      <c r="AD300" s="18" t="s">
        <v>1252</v>
      </c>
      <c r="AE300" s="18">
        <v>0</v>
      </c>
      <c r="AF300" s="18" t="s">
        <v>3056</v>
      </c>
      <c r="AG300" s="53">
        <v>40909</v>
      </c>
      <c r="AH300" s="18"/>
      <c r="AI300" s="18"/>
      <c r="AJ300" s="18" t="s">
        <v>1253</v>
      </c>
      <c r="AK300" s="18"/>
      <c r="AL300" s="18" t="s">
        <v>1495</v>
      </c>
      <c r="AM300" s="18"/>
      <c r="AN300" s="18" t="s">
        <v>618</v>
      </c>
      <c r="AO300" s="18" t="s">
        <v>3677</v>
      </c>
      <c r="AP300" s="18" t="s">
        <v>3797</v>
      </c>
      <c r="AQ300" s="18" t="s">
        <v>3798</v>
      </c>
      <c r="AR300" s="18" t="s">
        <v>3799</v>
      </c>
      <c r="AS300" s="18" t="s">
        <v>1258</v>
      </c>
      <c r="AT300" s="18" t="s">
        <v>1259</v>
      </c>
      <c r="AU300" s="142" t="s">
        <v>1638</v>
      </c>
      <c r="AV300" s="103" t="str">
        <f t="shared" si="20"/>
        <v>korras</v>
      </c>
    </row>
    <row r="301" spans="1:48" ht="91">
      <c r="A301" s="9" t="s">
        <v>288</v>
      </c>
      <c r="B301" s="6" t="s">
        <v>1639</v>
      </c>
      <c r="C301" s="7" t="s">
        <v>1</v>
      </c>
      <c r="D301" s="23" t="s">
        <v>2651</v>
      </c>
      <c r="E301" s="8" t="s">
        <v>2334</v>
      </c>
      <c r="F301" s="6"/>
      <c r="G301" s="6"/>
      <c r="H301" s="349"/>
      <c r="I301" s="349"/>
      <c r="J301" s="6"/>
      <c r="K301" s="30" t="s">
        <v>4430</v>
      </c>
      <c r="L301" s="62" t="s">
        <v>4636</v>
      </c>
      <c r="M301" s="105" t="str">
        <f t="shared" si="19"/>
        <v>Sotsiaalministri 18. septembri 2008. a määrus nr 56 (RTL 2008, 80, 1115) "Tervishoiuteenuse osutamise dokumenteerimise ning nende dokumentide säilitamise tingimused ja kord"</v>
      </c>
      <c r="N301" s="106" t="s">
        <v>618</v>
      </c>
      <c r="O301" s="64" t="s">
        <v>4606</v>
      </c>
      <c r="P301" s="106" t="s">
        <v>2839</v>
      </c>
      <c r="Q301" s="106" t="s">
        <v>4433</v>
      </c>
      <c r="R301" s="110">
        <v>44007</v>
      </c>
      <c r="S301" s="36" t="s">
        <v>2655</v>
      </c>
      <c r="T301" s="25" t="s">
        <v>4267</v>
      </c>
      <c r="U301" s="25" t="s">
        <v>2625</v>
      </c>
      <c r="V301" s="77">
        <v>0</v>
      </c>
      <c r="W301" s="78">
        <v>40909</v>
      </c>
      <c r="X301" s="6"/>
      <c r="Y301" s="25" t="s">
        <v>3725</v>
      </c>
      <c r="Z301" s="77" t="s">
        <v>2653</v>
      </c>
      <c r="AA301" s="79"/>
      <c r="AB301" s="17" t="s">
        <v>3800</v>
      </c>
      <c r="AC301" s="18" t="s">
        <v>3801</v>
      </c>
      <c r="AD301" s="18" t="s">
        <v>1275</v>
      </c>
      <c r="AE301" s="18">
        <v>0</v>
      </c>
      <c r="AF301" s="18" t="s">
        <v>3056</v>
      </c>
      <c r="AG301" s="53">
        <v>40909</v>
      </c>
      <c r="AH301" s="18"/>
      <c r="AI301" s="18"/>
      <c r="AJ301" s="18" t="s">
        <v>1253</v>
      </c>
      <c r="AK301" s="18"/>
      <c r="AL301" s="18" t="s">
        <v>2683</v>
      </c>
      <c r="AM301" s="18"/>
      <c r="AN301" s="18" t="s">
        <v>618</v>
      </c>
      <c r="AO301" s="18" t="s">
        <v>3677</v>
      </c>
      <c r="AP301" s="18" t="s">
        <v>3802</v>
      </c>
      <c r="AQ301" s="18" t="s">
        <v>3803</v>
      </c>
      <c r="AR301" s="18" t="s">
        <v>3804</v>
      </c>
      <c r="AS301" s="18" t="s">
        <v>1258</v>
      </c>
      <c r="AT301" s="18" t="s">
        <v>1259</v>
      </c>
      <c r="AU301" s="142" t="s">
        <v>1639</v>
      </c>
      <c r="AV301" s="103" t="str">
        <f t="shared" si="20"/>
        <v>korras</v>
      </c>
    </row>
    <row r="302" spans="1:48" ht="91">
      <c r="A302" s="9" t="s">
        <v>289</v>
      </c>
      <c r="B302" s="6" t="s">
        <v>1640</v>
      </c>
      <c r="C302" s="7" t="s">
        <v>1</v>
      </c>
      <c r="D302" s="23" t="s">
        <v>2651</v>
      </c>
      <c r="E302" s="8" t="s">
        <v>2335</v>
      </c>
      <c r="F302" s="6"/>
      <c r="G302" s="6"/>
      <c r="H302" s="349"/>
      <c r="I302" s="349"/>
      <c r="J302" s="6"/>
      <c r="K302" s="30" t="s">
        <v>4430</v>
      </c>
      <c r="L302" s="79"/>
      <c r="M302" s="105" t="str">
        <f t="shared" si="19"/>
        <v>Sotsiaalministri 18. septembri 2008. a määrus nr 56 (RTL 2008, 80, 1115) "Tervishoiuteenuse osutamise dokumenteerimise ning nende dokumentide säilitamise tingimused ja kord"</v>
      </c>
      <c r="N302" s="106" t="s">
        <v>618</v>
      </c>
      <c r="O302" s="104" t="s">
        <v>4606</v>
      </c>
      <c r="P302" s="106" t="s">
        <v>2839</v>
      </c>
      <c r="Q302" s="106" t="s">
        <v>4433</v>
      </c>
      <c r="R302" s="110">
        <v>44007</v>
      </c>
      <c r="S302" s="36" t="s">
        <v>2655</v>
      </c>
      <c r="T302" s="25" t="s">
        <v>3732</v>
      </c>
      <c r="U302" s="25" t="s">
        <v>2625</v>
      </c>
      <c r="V302" s="77">
        <v>0</v>
      </c>
      <c r="W302" s="78">
        <v>40909</v>
      </c>
      <c r="X302" s="6"/>
      <c r="Y302" s="25" t="s">
        <v>3725</v>
      </c>
      <c r="Z302" s="77" t="s">
        <v>2653</v>
      </c>
      <c r="AA302" s="27" t="s">
        <v>3810</v>
      </c>
      <c r="AB302" s="17" t="s">
        <v>3805</v>
      </c>
      <c r="AC302" s="18" t="s">
        <v>3806</v>
      </c>
      <c r="AD302" s="18" t="s">
        <v>1275</v>
      </c>
      <c r="AE302" s="18">
        <v>0</v>
      </c>
      <c r="AF302" s="18" t="s">
        <v>3056</v>
      </c>
      <c r="AG302" s="53">
        <v>40909</v>
      </c>
      <c r="AH302" s="18"/>
      <c r="AI302" s="18"/>
      <c r="AJ302" s="18" t="s">
        <v>1253</v>
      </c>
      <c r="AK302" s="18"/>
      <c r="AL302" s="18" t="s">
        <v>2683</v>
      </c>
      <c r="AM302" s="18"/>
      <c r="AN302" s="18" t="s">
        <v>618</v>
      </c>
      <c r="AO302" s="18" t="s">
        <v>3677</v>
      </c>
      <c r="AP302" s="18" t="s">
        <v>3807</v>
      </c>
      <c r="AQ302" s="18" t="s">
        <v>3808</v>
      </c>
      <c r="AR302" s="18" t="s">
        <v>3809</v>
      </c>
      <c r="AS302" s="18" t="s">
        <v>1258</v>
      </c>
      <c r="AT302" s="18" t="s">
        <v>1259</v>
      </c>
      <c r="AU302" s="142" t="s">
        <v>1640</v>
      </c>
      <c r="AV302" s="103" t="str">
        <f t="shared" si="20"/>
        <v>korras</v>
      </c>
    </row>
    <row r="303" spans="1:48" ht="91">
      <c r="A303" s="9" t="s">
        <v>290</v>
      </c>
      <c r="B303" s="6" t="s">
        <v>1641</v>
      </c>
      <c r="C303" s="7" t="s">
        <v>1</v>
      </c>
      <c r="D303" s="23" t="s">
        <v>2651</v>
      </c>
      <c r="E303" s="8" t="s">
        <v>2336</v>
      </c>
      <c r="F303" s="6"/>
      <c r="G303" s="6"/>
      <c r="H303" s="349"/>
      <c r="I303" s="349"/>
      <c r="J303" s="6"/>
      <c r="K303" s="30" t="s">
        <v>4430</v>
      </c>
      <c r="L303" s="62" t="s">
        <v>4636</v>
      </c>
      <c r="M303" s="105" t="str">
        <f t="shared" si="19"/>
        <v>Sotsiaalministri 18. septembri 2008. a määrus nr 56 (RTL 2008, 80, 1115) "Tervishoiuteenuse osutamise dokumenteerimise ning nende dokumentide säilitamise tingimused ja kord"</v>
      </c>
      <c r="N303" s="106" t="s">
        <v>618</v>
      </c>
      <c r="O303" s="64" t="s">
        <v>4606</v>
      </c>
      <c r="P303" s="106" t="s">
        <v>2839</v>
      </c>
      <c r="Q303" s="106" t="s">
        <v>4433</v>
      </c>
      <c r="R303" s="110">
        <v>44007</v>
      </c>
      <c r="S303" s="36" t="s">
        <v>2655</v>
      </c>
      <c r="T303" s="25" t="s">
        <v>4267</v>
      </c>
      <c r="U303" s="25" t="s">
        <v>2625</v>
      </c>
      <c r="V303" s="77">
        <v>0</v>
      </c>
      <c r="W303" s="78">
        <v>40909</v>
      </c>
      <c r="X303" s="6"/>
      <c r="Y303" s="25" t="s">
        <v>3725</v>
      </c>
      <c r="Z303" s="77" t="s">
        <v>2653</v>
      </c>
      <c r="AA303" s="79"/>
      <c r="AB303" s="17" t="s">
        <v>3811</v>
      </c>
      <c r="AC303" s="18" t="s">
        <v>3812</v>
      </c>
      <c r="AD303" s="18" t="s">
        <v>1252</v>
      </c>
      <c r="AE303" s="18">
        <v>0</v>
      </c>
      <c r="AF303" s="18" t="s">
        <v>3056</v>
      </c>
      <c r="AG303" s="53">
        <v>40909</v>
      </c>
      <c r="AH303" s="18"/>
      <c r="AI303" s="18"/>
      <c r="AJ303" s="18" t="s">
        <v>1253</v>
      </c>
      <c r="AK303" s="18"/>
      <c r="AL303" s="18" t="s">
        <v>2683</v>
      </c>
      <c r="AM303" s="18"/>
      <c r="AN303" s="18" t="s">
        <v>618</v>
      </c>
      <c r="AO303" s="18" t="s">
        <v>3677</v>
      </c>
      <c r="AP303" s="18" t="s">
        <v>3813</v>
      </c>
      <c r="AQ303" s="18" t="s">
        <v>3814</v>
      </c>
      <c r="AR303" s="18" t="s">
        <v>3815</v>
      </c>
      <c r="AS303" s="18" t="s">
        <v>1258</v>
      </c>
      <c r="AT303" s="18" t="s">
        <v>1259</v>
      </c>
      <c r="AU303" s="142" t="s">
        <v>1641</v>
      </c>
      <c r="AV303" s="103" t="str">
        <f t="shared" si="20"/>
        <v>korras</v>
      </c>
    </row>
    <row r="304" spans="1:48" ht="91">
      <c r="A304" s="9" t="s">
        <v>291</v>
      </c>
      <c r="B304" s="6" t="s">
        <v>1642</v>
      </c>
      <c r="C304" s="7" t="s">
        <v>1</v>
      </c>
      <c r="D304" s="23" t="s">
        <v>2651</v>
      </c>
      <c r="E304" s="8" t="s">
        <v>2337</v>
      </c>
      <c r="F304" s="6"/>
      <c r="G304" s="6"/>
      <c r="H304" s="349"/>
      <c r="I304" s="349"/>
      <c r="J304" s="6"/>
      <c r="K304" s="30" t="s">
        <v>4430</v>
      </c>
      <c r="L304" s="72" t="s">
        <v>3652</v>
      </c>
      <c r="M304" s="105" t="str">
        <f t="shared" si="19"/>
        <v>Loendi loomise aluseks on Tervishoiuteenuste korraldamise seadus; SOM 29.11.2001 määrus nr 113</v>
      </c>
      <c r="N304" s="106" t="s">
        <v>618</v>
      </c>
      <c r="O304" s="104" t="s">
        <v>4606</v>
      </c>
      <c r="P304" s="106" t="s">
        <v>2839</v>
      </c>
      <c r="Q304" s="106" t="s">
        <v>4433</v>
      </c>
      <c r="R304" s="110">
        <v>44007</v>
      </c>
      <c r="S304" s="36" t="s">
        <v>2655</v>
      </c>
      <c r="T304" s="25" t="s">
        <v>4267</v>
      </c>
      <c r="U304" s="25" t="s">
        <v>2625</v>
      </c>
      <c r="V304" s="77" t="s">
        <v>2625</v>
      </c>
      <c r="W304" s="78">
        <v>40909</v>
      </c>
      <c r="X304" s="6"/>
      <c r="Y304" s="25" t="s">
        <v>3725</v>
      </c>
      <c r="Z304" s="77" t="s">
        <v>2653</v>
      </c>
      <c r="AA304" s="79"/>
      <c r="AB304" s="17" t="s">
        <v>3816</v>
      </c>
      <c r="AC304" s="18" t="s">
        <v>3817</v>
      </c>
      <c r="AD304" s="18" t="s">
        <v>3818</v>
      </c>
      <c r="AE304" s="18">
        <v>0</v>
      </c>
      <c r="AF304" s="18" t="s">
        <v>3056</v>
      </c>
      <c r="AG304" s="53">
        <v>40909</v>
      </c>
      <c r="AH304" s="18"/>
      <c r="AI304" s="18"/>
      <c r="AJ304" s="18" t="s">
        <v>1253</v>
      </c>
      <c r="AK304" s="18"/>
      <c r="AL304" s="18" t="s">
        <v>3819</v>
      </c>
      <c r="AM304" s="18"/>
      <c r="AN304" s="18" t="s">
        <v>618</v>
      </c>
      <c r="AO304" s="18" t="s">
        <v>3677</v>
      </c>
      <c r="AP304" s="18" t="s">
        <v>3820</v>
      </c>
      <c r="AQ304" s="18" t="s">
        <v>3821</v>
      </c>
      <c r="AR304" s="18" t="s">
        <v>3822</v>
      </c>
      <c r="AS304" s="18" t="s">
        <v>1258</v>
      </c>
      <c r="AT304" s="18" t="s">
        <v>1259</v>
      </c>
      <c r="AU304" s="142" t="s">
        <v>3823</v>
      </c>
      <c r="AV304" s="103" t="str">
        <f t="shared" si="20"/>
        <v>korras</v>
      </c>
    </row>
    <row r="305" spans="1:48" ht="130">
      <c r="A305" s="9" t="s">
        <v>292</v>
      </c>
      <c r="B305" s="6" t="s">
        <v>1643</v>
      </c>
      <c r="C305" s="7" t="s">
        <v>1</v>
      </c>
      <c r="D305" s="23" t="s">
        <v>2651</v>
      </c>
      <c r="E305" s="8" t="s">
        <v>2338</v>
      </c>
      <c r="F305" s="6"/>
      <c r="G305" s="6"/>
      <c r="H305" s="349"/>
      <c r="I305" s="349"/>
      <c r="J305" s="6"/>
      <c r="K305" s="30" t="s">
        <v>4430</v>
      </c>
      <c r="L305" s="79"/>
      <c r="M305" s="105" t="str">
        <f t="shared" si="19"/>
        <v>Sotsiaalministri 18. septembri 2008. a määrus nr 56 (RTL 2008, 80, 1115) "Tervishoiuteenuse osutamise dokumenteerimise ning nende dokumentide säilitamise tingimused ja kord"</v>
      </c>
      <c r="N305" s="106" t="s">
        <v>618</v>
      </c>
      <c r="O305" s="104" t="s">
        <v>4606</v>
      </c>
      <c r="P305" s="106" t="s">
        <v>2839</v>
      </c>
      <c r="Q305" s="106" t="s">
        <v>4433</v>
      </c>
      <c r="R305" s="110">
        <v>44007</v>
      </c>
      <c r="S305" s="36" t="s">
        <v>2655</v>
      </c>
      <c r="T305" s="25" t="s">
        <v>4267</v>
      </c>
      <c r="U305" s="25" t="s">
        <v>2625</v>
      </c>
      <c r="V305" s="77">
        <v>0</v>
      </c>
      <c r="W305" s="78">
        <v>40909</v>
      </c>
      <c r="X305" s="6"/>
      <c r="Y305" s="25" t="s">
        <v>3725</v>
      </c>
      <c r="Z305" s="77" t="s">
        <v>2653</v>
      </c>
      <c r="AA305" s="79"/>
      <c r="AB305" s="17" t="s">
        <v>3824</v>
      </c>
      <c r="AC305" s="18" t="s">
        <v>3825</v>
      </c>
      <c r="AD305" s="18" t="s">
        <v>1275</v>
      </c>
      <c r="AE305" s="18">
        <v>0</v>
      </c>
      <c r="AF305" s="18" t="s">
        <v>3056</v>
      </c>
      <c r="AG305" s="53">
        <v>40909</v>
      </c>
      <c r="AH305" s="18"/>
      <c r="AI305" s="18"/>
      <c r="AJ305" s="18" t="s">
        <v>1253</v>
      </c>
      <c r="AK305" s="18"/>
      <c r="AL305" s="18" t="s">
        <v>2683</v>
      </c>
      <c r="AM305" s="18"/>
      <c r="AN305" s="18" t="s">
        <v>618</v>
      </c>
      <c r="AO305" s="18" t="s">
        <v>3677</v>
      </c>
      <c r="AP305" s="18" t="s">
        <v>3826</v>
      </c>
      <c r="AQ305" s="18" t="s">
        <v>3827</v>
      </c>
      <c r="AR305" s="18" t="s">
        <v>3828</v>
      </c>
      <c r="AS305" s="18" t="s">
        <v>1258</v>
      </c>
      <c r="AT305" s="18" t="s">
        <v>1259</v>
      </c>
      <c r="AU305" s="142" t="s">
        <v>1643</v>
      </c>
      <c r="AV305" s="103" t="str">
        <f t="shared" si="20"/>
        <v>korras</v>
      </c>
    </row>
    <row r="306" spans="1:48" ht="91">
      <c r="A306" s="26" t="s">
        <v>293</v>
      </c>
      <c r="B306" s="6" t="s">
        <v>1646</v>
      </c>
      <c r="C306" s="7" t="s">
        <v>1</v>
      </c>
      <c r="D306" s="23" t="s">
        <v>2651</v>
      </c>
      <c r="E306" s="8" t="s">
        <v>2339</v>
      </c>
      <c r="F306" s="6"/>
      <c r="G306" s="6"/>
      <c r="H306" s="349"/>
      <c r="I306" s="349"/>
      <c r="J306" s="6"/>
      <c r="K306" s="30" t="s">
        <v>4430</v>
      </c>
      <c r="L306" s="72" t="s">
        <v>3654</v>
      </c>
      <c r="M306" s="105" t="str">
        <f t="shared" si="19"/>
        <v>Sotsiaalministri 18. septembri 2008. a määrus nr 56 (RTL 2008, 80, 1115) "Tervishoiuteenuse osutamise dokumenteerimise ning nende dokumentide säilitamise tingimused ja kord"</v>
      </c>
      <c r="N306" s="106" t="s">
        <v>618</v>
      </c>
      <c r="O306" s="104" t="s">
        <v>4606</v>
      </c>
      <c r="P306" s="106" t="s">
        <v>2839</v>
      </c>
      <c r="Q306" s="106" t="s">
        <v>4433</v>
      </c>
      <c r="R306" s="110">
        <v>44007</v>
      </c>
      <c r="S306" s="36" t="s">
        <v>2655</v>
      </c>
      <c r="T306" s="25" t="s">
        <v>4277</v>
      </c>
      <c r="U306" s="25" t="s">
        <v>2625</v>
      </c>
      <c r="V306" s="77">
        <v>0</v>
      </c>
      <c r="W306" s="78">
        <v>40909</v>
      </c>
      <c r="X306" s="6"/>
      <c r="Y306" s="25" t="s">
        <v>3725</v>
      </c>
      <c r="Z306" s="77" t="s">
        <v>2653</v>
      </c>
      <c r="AA306" s="79"/>
      <c r="AB306" s="17" t="s">
        <v>3829</v>
      </c>
      <c r="AC306" s="18" t="s">
        <v>3830</v>
      </c>
      <c r="AD306" s="18" t="s">
        <v>1252</v>
      </c>
      <c r="AE306" s="18">
        <v>0</v>
      </c>
      <c r="AF306" s="18" t="s">
        <v>3056</v>
      </c>
      <c r="AG306" s="53">
        <v>40909</v>
      </c>
      <c r="AH306" s="18"/>
      <c r="AI306" s="18"/>
      <c r="AJ306" s="18" t="s">
        <v>1253</v>
      </c>
      <c r="AK306" s="18"/>
      <c r="AL306" s="18" t="s">
        <v>2683</v>
      </c>
      <c r="AM306" s="18"/>
      <c r="AN306" s="18" t="s">
        <v>618</v>
      </c>
      <c r="AO306" s="18" t="s">
        <v>3677</v>
      </c>
      <c r="AP306" s="18" t="s">
        <v>3831</v>
      </c>
      <c r="AQ306" s="18" t="s">
        <v>3832</v>
      </c>
      <c r="AR306" s="18" t="s">
        <v>3833</v>
      </c>
      <c r="AS306" s="18" t="s">
        <v>1258</v>
      </c>
      <c r="AT306" s="18" t="s">
        <v>1259</v>
      </c>
      <c r="AU306" s="142" t="s">
        <v>1646</v>
      </c>
      <c r="AV306" s="103" t="str">
        <f t="shared" si="20"/>
        <v>korras</v>
      </c>
    </row>
    <row r="307" spans="1:48" ht="91">
      <c r="A307" s="9" t="s">
        <v>294</v>
      </c>
      <c r="B307" s="6" t="s">
        <v>1647</v>
      </c>
      <c r="C307" s="7" t="s">
        <v>1</v>
      </c>
      <c r="D307" s="23" t="s">
        <v>2651</v>
      </c>
      <c r="E307" s="8" t="s">
        <v>2340</v>
      </c>
      <c r="F307" s="6"/>
      <c r="G307" s="6"/>
      <c r="H307" s="349"/>
      <c r="I307" s="349"/>
      <c r="J307" s="6"/>
      <c r="K307" s="30" t="s">
        <v>4430</v>
      </c>
      <c r="L307" s="72" t="s">
        <v>3655</v>
      </c>
      <c r="M307" s="105" t="str">
        <f t="shared" si="19"/>
        <v>Sotsiaalministri 18. septembri 2008. a määrus nr 56 (RTL 2008, 80, 1115) "Tervishoiuteenuse osutamise dokumenteerimise ning nende dokumentide säilitamise tingimused ja kord"</v>
      </c>
      <c r="N307" s="106" t="s">
        <v>618</v>
      </c>
      <c r="O307" s="104" t="s">
        <v>4606</v>
      </c>
      <c r="P307" s="106" t="s">
        <v>2839</v>
      </c>
      <c r="Q307" s="133" t="s">
        <v>664</v>
      </c>
      <c r="R307" s="110">
        <v>44007</v>
      </c>
      <c r="S307" s="36" t="s">
        <v>2655</v>
      </c>
      <c r="T307" s="25" t="s">
        <v>4277</v>
      </c>
      <c r="U307" s="25" t="s">
        <v>2625</v>
      </c>
      <c r="V307" s="77">
        <v>0</v>
      </c>
      <c r="W307" s="78">
        <v>40909</v>
      </c>
      <c r="X307" s="6"/>
      <c r="Y307" s="25" t="s">
        <v>3725</v>
      </c>
      <c r="Z307" s="77" t="s">
        <v>2653</v>
      </c>
      <c r="AA307" s="79"/>
      <c r="AB307" s="17" t="s">
        <v>3834</v>
      </c>
      <c r="AC307" s="18" t="s">
        <v>3835</v>
      </c>
      <c r="AD307" s="18" t="s">
        <v>1252</v>
      </c>
      <c r="AE307" s="18">
        <v>0</v>
      </c>
      <c r="AF307" s="18" t="s">
        <v>3056</v>
      </c>
      <c r="AG307" s="53">
        <v>40909</v>
      </c>
      <c r="AH307" s="18"/>
      <c r="AI307" s="18"/>
      <c r="AJ307" s="18" t="s">
        <v>1253</v>
      </c>
      <c r="AK307" s="18"/>
      <c r="AL307" s="18" t="s">
        <v>2683</v>
      </c>
      <c r="AM307" s="18"/>
      <c r="AN307" s="18" t="s">
        <v>618</v>
      </c>
      <c r="AO307" s="18" t="s">
        <v>3677</v>
      </c>
      <c r="AP307" s="18" t="s">
        <v>3836</v>
      </c>
      <c r="AQ307" s="18" t="s">
        <v>3837</v>
      </c>
      <c r="AR307" s="18" t="s">
        <v>3838</v>
      </c>
      <c r="AS307" s="18" t="s">
        <v>1258</v>
      </c>
      <c r="AT307" s="18" t="s">
        <v>1259</v>
      </c>
      <c r="AU307" s="142" t="s">
        <v>1647</v>
      </c>
      <c r="AV307" s="103" t="str">
        <f t="shared" si="20"/>
        <v>korras</v>
      </c>
    </row>
    <row r="308" spans="1:48" ht="91">
      <c r="A308" s="9" t="s">
        <v>295</v>
      </c>
      <c r="B308" s="6" t="s">
        <v>1652</v>
      </c>
      <c r="C308" s="7" t="s">
        <v>1</v>
      </c>
      <c r="D308" s="23" t="s">
        <v>2651</v>
      </c>
      <c r="E308" s="8" t="s">
        <v>2341</v>
      </c>
      <c r="F308" s="6"/>
      <c r="G308" s="6"/>
      <c r="H308" s="349"/>
      <c r="I308" s="349"/>
      <c r="J308" s="6"/>
      <c r="K308" s="30" t="s">
        <v>4430</v>
      </c>
      <c r="L308" s="79"/>
      <c r="M308" s="105" t="str">
        <f t="shared" si="19"/>
        <v>Sotsiaalministri 18. septembri 2008. a määrus nr 56 (RTL 2008, 80, 1115) "Tervishoiuteenuse osutamise dokumenteerimise ning nende dokumentide säilitamise tingimused ja kord"</v>
      </c>
      <c r="N308" s="106" t="s">
        <v>618</v>
      </c>
      <c r="O308" s="104" t="s">
        <v>4606</v>
      </c>
      <c r="P308" s="106" t="s">
        <v>2839</v>
      </c>
      <c r="Q308" s="23" t="s">
        <v>4433</v>
      </c>
      <c r="R308" s="110">
        <v>44007</v>
      </c>
      <c r="S308" s="36" t="s">
        <v>2655</v>
      </c>
      <c r="T308" s="25" t="s">
        <v>4277</v>
      </c>
      <c r="U308" s="25" t="s">
        <v>2625</v>
      </c>
      <c r="V308" s="77">
        <v>0</v>
      </c>
      <c r="W308" s="78">
        <v>40909</v>
      </c>
      <c r="X308" s="6"/>
      <c r="Y308" s="25" t="s">
        <v>3725</v>
      </c>
      <c r="Z308" s="77" t="s">
        <v>2653</v>
      </c>
      <c r="AA308" s="79"/>
      <c r="AB308" s="17" t="s">
        <v>3839</v>
      </c>
      <c r="AC308" s="18" t="s">
        <v>3840</v>
      </c>
      <c r="AD308" s="18" t="s">
        <v>1252</v>
      </c>
      <c r="AE308" s="18">
        <v>0</v>
      </c>
      <c r="AF308" s="18" t="s">
        <v>3056</v>
      </c>
      <c r="AG308" s="53">
        <v>40909</v>
      </c>
      <c r="AH308" s="18"/>
      <c r="AI308" s="18"/>
      <c r="AJ308" s="18" t="s">
        <v>1253</v>
      </c>
      <c r="AK308" s="18"/>
      <c r="AL308" s="18" t="s">
        <v>2683</v>
      </c>
      <c r="AM308" s="18"/>
      <c r="AN308" s="18" t="s">
        <v>618</v>
      </c>
      <c r="AO308" s="18" t="s">
        <v>3677</v>
      </c>
      <c r="AP308" s="18" t="s">
        <v>3841</v>
      </c>
      <c r="AQ308" s="18" t="s">
        <v>3842</v>
      </c>
      <c r="AR308" s="18" t="s">
        <v>3843</v>
      </c>
      <c r="AS308" s="18" t="s">
        <v>1258</v>
      </c>
      <c r="AT308" s="18" t="s">
        <v>1259</v>
      </c>
      <c r="AU308" s="142" t="s">
        <v>1652</v>
      </c>
      <c r="AV308" s="103" t="str">
        <f t="shared" si="20"/>
        <v>korras</v>
      </c>
    </row>
    <row r="309" spans="1:48" ht="91">
      <c r="A309" s="9" t="s">
        <v>296</v>
      </c>
      <c r="B309" s="6" t="s">
        <v>1653</v>
      </c>
      <c r="C309" s="7" t="s">
        <v>1</v>
      </c>
      <c r="D309" s="23" t="s">
        <v>2651</v>
      </c>
      <c r="E309" s="8" t="s">
        <v>2342</v>
      </c>
      <c r="F309" s="6"/>
      <c r="G309" s="6"/>
      <c r="H309" s="349"/>
      <c r="I309" s="349"/>
      <c r="J309" s="6"/>
      <c r="K309" s="30" t="s">
        <v>4430</v>
      </c>
      <c r="L309" s="79"/>
      <c r="M309" s="105" t="str">
        <f t="shared" si="19"/>
        <v>Sotsiaalministri 18. septembri 2008. a määrus nr 56 (RTL 2008, 80, 1115) "Tervishoiuteenuse osutamise dokumenteerimise ning nende dokumentide säilitamise tingimused ja kord"</v>
      </c>
      <c r="N309" s="106" t="s">
        <v>618</v>
      </c>
      <c r="O309" s="64" t="s">
        <v>4606</v>
      </c>
      <c r="P309" s="106" t="s">
        <v>2839</v>
      </c>
      <c r="Q309" s="106" t="s">
        <v>4433</v>
      </c>
      <c r="R309" s="110">
        <v>44007</v>
      </c>
      <c r="S309" s="36" t="s">
        <v>2655</v>
      </c>
      <c r="T309" s="25" t="s">
        <v>4267</v>
      </c>
      <c r="U309" s="25" t="s">
        <v>2625</v>
      </c>
      <c r="V309" s="77">
        <v>0</v>
      </c>
      <c r="W309" s="78">
        <v>40909</v>
      </c>
      <c r="X309" s="6"/>
      <c r="Y309" s="25" t="s">
        <v>3725</v>
      </c>
      <c r="Z309" s="25" t="s">
        <v>2653</v>
      </c>
      <c r="AA309" s="79"/>
      <c r="AB309" s="17" t="s">
        <v>3844</v>
      </c>
      <c r="AC309" s="18" t="s">
        <v>3845</v>
      </c>
      <c r="AD309" s="18" t="s">
        <v>1252</v>
      </c>
      <c r="AE309" s="18">
        <v>0</v>
      </c>
      <c r="AF309" s="18" t="s">
        <v>3056</v>
      </c>
      <c r="AG309" s="53">
        <v>40909</v>
      </c>
      <c r="AH309" s="18"/>
      <c r="AI309" s="18"/>
      <c r="AJ309" s="18" t="s">
        <v>1253</v>
      </c>
      <c r="AK309" s="18"/>
      <c r="AL309" s="18" t="s">
        <v>2683</v>
      </c>
      <c r="AM309" s="18"/>
      <c r="AN309" s="18" t="s">
        <v>618</v>
      </c>
      <c r="AO309" s="18" t="s">
        <v>3677</v>
      </c>
      <c r="AP309" s="18" t="s">
        <v>3846</v>
      </c>
      <c r="AQ309" s="18" t="s">
        <v>3847</v>
      </c>
      <c r="AR309" s="18" t="s">
        <v>3848</v>
      </c>
      <c r="AS309" s="18" t="s">
        <v>1258</v>
      </c>
      <c r="AT309" s="18" t="s">
        <v>1259</v>
      </c>
      <c r="AU309" s="142" t="s">
        <v>1653</v>
      </c>
      <c r="AV309" s="103" t="str">
        <f t="shared" si="20"/>
        <v>korras</v>
      </c>
    </row>
    <row r="310" spans="1:48" ht="104">
      <c r="A310" s="9" t="s">
        <v>297</v>
      </c>
      <c r="B310" s="6" t="s">
        <v>1654</v>
      </c>
      <c r="C310" s="7" t="s">
        <v>1</v>
      </c>
      <c r="D310" s="23" t="s">
        <v>2651</v>
      </c>
      <c r="E310" s="8" t="s">
        <v>2343</v>
      </c>
      <c r="F310" s="6"/>
      <c r="G310" s="6"/>
      <c r="H310" s="349"/>
      <c r="I310" s="349"/>
      <c r="J310" s="6"/>
      <c r="K310" s="30" t="s">
        <v>4430</v>
      </c>
      <c r="L310" s="79"/>
      <c r="M310" s="105" t="str">
        <f t="shared" si="19"/>
        <v>Sotsiaalministri 18. septembri 2008. a määrus nr 56 (RTL 2008, 80, 1115) "Tervishoiuteenuse osutamise dokumenteerimise ning nende dokumentide säilitamise tingimused ja kord"</v>
      </c>
      <c r="N310" s="106" t="s">
        <v>618</v>
      </c>
      <c r="O310" s="104" t="s">
        <v>4606</v>
      </c>
      <c r="P310" s="106" t="s">
        <v>2839</v>
      </c>
      <c r="Q310" s="106" t="s">
        <v>4433</v>
      </c>
      <c r="R310" s="110">
        <v>44007</v>
      </c>
      <c r="S310" s="36" t="s">
        <v>2655</v>
      </c>
      <c r="T310" s="25" t="s">
        <v>4260</v>
      </c>
      <c r="U310" s="25" t="s">
        <v>2625</v>
      </c>
      <c r="V310" s="77">
        <v>0</v>
      </c>
      <c r="W310" s="78">
        <v>40909</v>
      </c>
      <c r="X310" s="6"/>
      <c r="Y310" s="25" t="s">
        <v>3725</v>
      </c>
      <c r="Z310" s="77" t="s">
        <v>2653</v>
      </c>
      <c r="AA310" s="79"/>
      <c r="AB310" s="17" t="s">
        <v>3849</v>
      </c>
      <c r="AC310" s="18" t="s">
        <v>3850</v>
      </c>
      <c r="AD310" s="18" t="s">
        <v>3851</v>
      </c>
      <c r="AE310" s="18">
        <v>0</v>
      </c>
      <c r="AF310" s="18" t="s">
        <v>3056</v>
      </c>
      <c r="AG310" s="53">
        <v>40909</v>
      </c>
      <c r="AH310" s="18"/>
      <c r="AI310" s="18"/>
      <c r="AJ310" s="18" t="s">
        <v>1253</v>
      </c>
      <c r="AK310" s="18"/>
      <c r="AL310" s="18" t="s">
        <v>2683</v>
      </c>
      <c r="AM310" s="18"/>
      <c r="AN310" s="18" t="s">
        <v>618</v>
      </c>
      <c r="AO310" s="18" t="s">
        <v>3677</v>
      </c>
      <c r="AP310" s="18" t="s">
        <v>3852</v>
      </c>
      <c r="AQ310" s="18" t="s">
        <v>3853</v>
      </c>
      <c r="AR310" s="18" t="s">
        <v>3854</v>
      </c>
      <c r="AS310" s="18" t="s">
        <v>1258</v>
      </c>
      <c r="AT310" s="18" t="s">
        <v>1259</v>
      </c>
      <c r="AU310" s="142" t="s">
        <v>1654</v>
      </c>
      <c r="AV310" s="103" t="str">
        <f t="shared" si="20"/>
        <v>korras</v>
      </c>
    </row>
    <row r="311" spans="1:48" ht="91">
      <c r="A311" s="9" t="s">
        <v>298</v>
      </c>
      <c r="B311" s="6" t="s">
        <v>1655</v>
      </c>
      <c r="C311" s="7" t="s">
        <v>1</v>
      </c>
      <c r="D311" s="23" t="s">
        <v>2651</v>
      </c>
      <c r="E311" s="8" t="s">
        <v>2344</v>
      </c>
      <c r="F311" s="6"/>
      <c r="G311" s="6"/>
      <c r="H311" s="349"/>
      <c r="I311" s="349"/>
      <c r="J311" s="6"/>
      <c r="K311" s="30" t="s">
        <v>4430</v>
      </c>
      <c r="L311" s="79"/>
      <c r="M311" s="105" t="str">
        <f t="shared" si="19"/>
        <v>Sotsiaalministri 18. septembri 2008. a määrus nr 56 (RTL 2008, 80, 1115) "Tervishoiuteenuse osutamise dokumenteerimise ning nende dokumentide säilitamise tingimused ja kord"</v>
      </c>
      <c r="N311" s="106" t="s">
        <v>618</v>
      </c>
      <c r="O311" s="104" t="s">
        <v>4606</v>
      </c>
      <c r="P311" s="106" t="s">
        <v>2839</v>
      </c>
      <c r="Q311" s="106" t="s">
        <v>4433</v>
      </c>
      <c r="R311" s="110">
        <v>44007</v>
      </c>
      <c r="S311" s="36" t="s">
        <v>2655</v>
      </c>
      <c r="T311" s="25" t="s">
        <v>4257</v>
      </c>
      <c r="U311" s="25" t="s">
        <v>2625</v>
      </c>
      <c r="V311" s="77">
        <v>0</v>
      </c>
      <c r="W311" s="78">
        <v>40909</v>
      </c>
      <c r="X311" s="6"/>
      <c r="Y311" s="25" t="s">
        <v>3725</v>
      </c>
      <c r="Z311" s="77" t="s">
        <v>2653</v>
      </c>
      <c r="AA311" s="79"/>
      <c r="AB311" s="17" t="s">
        <v>3855</v>
      </c>
      <c r="AC311" s="18" t="s">
        <v>3856</v>
      </c>
      <c r="AD311" s="18" t="s">
        <v>1252</v>
      </c>
      <c r="AE311" s="18">
        <v>0</v>
      </c>
      <c r="AF311" s="18" t="s">
        <v>3056</v>
      </c>
      <c r="AG311" s="53">
        <v>40909</v>
      </c>
      <c r="AH311" s="18"/>
      <c r="AI311" s="18"/>
      <c r="AJ311" s="18" t="s">
        <v>1253</v>
      </c>
      <c r="AK311" s="18"/>
      <c r="AL311" s="18" t="s">
        <v>2683</v>
      </c>
      <c r="AM311" s="18"/>
      <c r="AN311" s="18" t="s">
        <v>618</v>
      </c>
      <c r="AO311" s="18" t="s">
        <v>3677</v>
      </c>
      <c r="AP311" s="18" t="s">
        <v>3857</v>
      </c>
      <c r="AQ311" s="18" t="s">
        <v>3858</v>
      </c>
      <c r="AR311" s="18" t="s">
        <v>3859</v>
      </c>
      <c r="AS311" s="18" t="s">
        <v>1258</v>
      </c>
      <c r="AT311" s="18" t="s">
        <v>1259</v>
      </c>
      <c r="AU311" s="142" t="s">
        <v>1655</v>
      </c>
      <c r="AV311" s="103" t="str">
        <f t="shared" si="20"/>
        <v>korras</v>
      </c>
    </row>
    <row r="312" spans="1:48" ht="91">
      <c r="A312" s="26" t="s">
        <v>299</v>
      </c>
      <c r="B312" s="6" t="s">
        <v>4656</v>
      </c>
      <c r="C312" s="7" t="s">
        <v>1</v>
      </c>
      <c r="D312" s="23" t="s">
        <v>2651</v>
      </c>
      <c r="E312" s="8" t="s">
        <v>2345</v>
      </c>
      <c r="F312" s="6"/>
      <c r="G312" s="6"/>
      <c r="H312" s="349"/>
      <c r="I312" s="349"/>
      <c r="J312" s="6"/>
      <c r="K312" s="30" t="s">
        <v>4430</v>
      </c>
      <c r="L312" s="62" t="s">
        <v>4655</v>
      </c>
      <c r="M312" s="105" t="str">
        <f t="shared" si="19"/>
        <v>Sotsiaalministri 18. septembri 2008. a määrus nr 56 (RTL 2008, 80, 1115) "Tervishoiuteenuse osutamise dokumenteerimise ning nende dokumentide säilitamise tingimused ja kord"</v>
      </c>
      <c r="N312" s="106" t="s">
        <v>618</v>
      </c>
      <c r="O312" s="104" t="s">
        <v>4606</v>
      </c>
      <c r="P312" s="106" t="s">
        <v>2839</v>
      </c>
      <c r="Q312" s="132" t="s">
        <v>4654</v>
      </c>
      <c r="R312" s="110">
        <v>44007</v>
      </c>
      <c r="S312" s="36" t="s">
        <v>2655</v>
      </c>
      <c r="T312" s="25" t="s">
        <v>4267</v>
      </c>
      <c r="U312" s="25" t="s">
        <v>2625</v>
      </c>
      <c r="V312" s="77">
        <v>0</v>
      </c>
      <c r="W312" s="78">
        <v>40909</v>
      </c>
      <c r="X312" s="6"/>
      <c r="Y312" s="25" t="s">
        <v>3725</v>
      </c>
      <c r="Z312" s="77" t="s">
        <v>2653</v>
      </c>
      <c r="AA312" s="79"/>
      <c r="AB312" s="17" t="s">
        <v>3861</v>
      </c>
      <c r="AC312" s="18" t="s">
        <v>3862</v>
      </c>
      <c r="AD312" s="18" t="s">
        <v>3765</v>
      </c>
      <c r="AE312" s="18">
        <v>0</v>
      </c>
      <c r="AF312" s="18" t="s">
        <v>3056</v>
      </c>
      <c r="AG312" s="53">
        <v>40909</v>
      </c>
      <c r="AH312" s="18"/>
      <c r="AI312" s="18"/>
      <c r="AJ312" s="18" t="s">
        <v>1253</v>
      </c>
      <c r="AK312" s="18"/>
      <c r="AL312" s="18" t="s">
        <v>2683</v>
      </c>
      <c r="AM312" s="18"/>
      <c r="AN312" s="18" t="s">
        <v>618</v>
      </c>
      <c r="AO312" s="18" t="s">
        <v>3677</v>
      </c>
      <c r="AP312" s="18" t="s">
        <v>3863</v>
      </c>
      <c r="AQ312" s="18" t="s">
        <v>3864</v>
      </c>
      <c r="AR312" s="18" t="s">
        <v>3865</v>
      </c>
      <c r="AS312" s="18" t="s">
        <v>1258</v>
      </c>
      <c r="AT312" s="18"/>
      <c r="AU312" s="142" t="s">
        <v>3860</v>
      </c>
      <c r="AV312" s="103" t="str">
        <f t="shared" si="20"/>
        <v>korras</v>
      </c>
    </row>
    <row r="313" spans="1:48" ht="91">
      <c r="A313" s="9" t="s">
        <v>300</v>
      </c>
      <c r="B313" s="6" t="s">
        <v>1656</v>
      </c>
      <c r="C313" s="7" t="s">
        <v>1</v>
      </c>
      <c r="D313" s="23" t="s">
        <v>2651</v>
      </c>
      <c r="E313" s="8" t="s">
        <v>2346</v>
      </c>
      <c r="F313" s="6"/>
      <c r="G313" s="6"/>
      <c r="H313" s="349"/>
      <c r="I313" s="349"/>
      <c r="J313" s="6"/>
      <c r="K313" s="30" t="s">
        <v>4430</v>
      </c>
      <c r="L313" s="79"/>
      <c r="M313" s="105" t="str">
        <f t="shared" si="19"/>
        <v>Sotsiaalministri 18. septembri 2008. a määrus nr 56 (RTL 2008, 80, 1115) "Tervishoiuteenuse osutamise dokumenteerimise ning nende dokumentide säilitamise tingimused ja kord"</v>
      </c>
      <c r="N313" s="106" t="s">
        <v>618</v>
      </c>
      <c r="O313" s="104" t="s">
        <v>4606</v>
      </c>
      <c r="P313" s="106" t="s">
        <v>2839</v>
      </c>
      <c r="Q313" s="106" t="s">
        <v>4433</v>
      </c>
      <c r="R313" s="110">
        <v>44007</v>
      </c>
      <c r="S313" s="36" t="s">
        <v>2655</v>
      </c>
      <c r="T313" s="25" t="s">
        <v>4267</v>
      </c>
      <c r="U313" s="25" t="s">
        <v>2625</v>
      </c>
      <c r="V313" s="77">
        <v>0</v>
      </c>
      <c r="W313" s="78">
        <v>40909</v>
      </c>
      <c r="X313" s="6"/>
      <c r="Y313" s="25" t="s">
        <v>3725</v>
      </c>
      <c r="Z313" s="77" t="s">
        <v>2653</v>
      </c>
      <c r="AA313" s="79"/>
      <c r="AB313" s="17" t="s">
        <v>3866</v>
      </c>
      <c r="AC313" s="18" t="s">
        <v>3867</v>
      </c>
      <c r="AD313" s="18" t="s">
        <v>1252</v>
      </c>
      <c r="AE313" s="18">
        <v>0</v>
      </c>
      <c r="AF313" s="18" t="s">
        <v>3056</v>
      </c>
      <c r="AG313" s="53">
        <v>40909</v>
      </c>
      <c r="AH313" s="18"/>
      <c r="AI313" s="18"/>
      <c r="AJ313" s="18" t="s">
        <v>1253</v>
      </c>
      <c r="AK313" s="18"/>
      <c r="AL313" s="18" t="s">
        <v>2683</v>
      </c>
      <c r="AM313" s="18"/>
      <c r="AN313" s="18" t="s">
        <v>618</v>
      </c>
      <c r="AO313" s="18" t="s">
        <v>3677</v>
      </c>
      <c r="AP313" s="18" t="s">
        <v>3868</v>
      </c>
      <c r="AQ313" s="18" t="s">
        <v>3869</v>
      </c>
      <c r="AR313" s="18" t="s">
        <v>3870</v>
      </c>
      <c r="AS313" s="18" t="s">
        <v>1258</v>
      </c>
      <c r="AT313" s="18" t="s">
        <v>1259</v>
      </c>
      <c r="AU313" s="142" t="s">
        <v>1656</v>
      </c>
      <c r="AV313" s="103" t="str">
        <f t="shared" si="20"/>
        <v>korras</v>
      </c>
    </row>
    <row r="314" spans="1:48" ht="91">
      <c r="A314" s="9" t="s">
        <v>301</v>
      </c>
      <c r="B314" s="6" t="s">
        <v>3871</v>
      </c>
      <c r="C314" s="7" t="s">
        <v>1</v>
      </c>
      <c r="D314" s="23" t="s">
        <v>2651</v>
      </c>
      <c r="E314" s="8" t="s">
        <v>2347</v>
      </c>
      <c r="F314" s="6"/>
      <c r="G314" s="6"/>
      <c r="H314" s="349"/>
      <c r="I314" s="349"/>
      <c r="J314" s="6"/>
      <c r="K314" s="30" t="s">
        <v>4430</v>
      </c>
      <c r="L314" s="72" t="s">
        <v>3656</v>
      </c>
      <c r="M314" s="105" t="str">
        <f t="shared" si="19"/>
        <v>ER_Ühikud mahu- ja massiühikud (OID: 1.3.6.1.4.1.28284.6.2.2.56)</v>
      </c>
      <c r="N314" s="106" t="s">
        <v>618</v>
      </c>
      <c r="O314" s="104" t="s">
        <v>4606</v>
      </c>
      <c r="P314" s="106" t="s">
        <v>2839</v>
      </c>
      <c r="Q314" s="106" t="s">
        <v>4433</v>
      </c>
      <c r="R314" s="110">
        <v>44007</v>
      </c>
      <c r="S314" s="36" t="s">
        <v>2655</v>
      </c>
      <c r="T314" s="25" t="s">
        <v>4270</v>
      </c>
      <c r="U314" s="25" t="s">
        <v>2625</v>
      </c>
      <c r="V314" s="77" t="s">
        <v>2625</v>
      </c>
      <c r="W314" s="78">
        <v>40909</v>
      </c>
      <c r="X314" s="6"/>
      <c r="Y314" s="25" t="s">
        <v>3725</v>
      </c>
      <c r="Z314" s="77" t="s">
        <v>2653</v>
      </c>
      <c r="AA314" s="79"/>
      <c r="AB314" s="17" t="s">
        <v>3872</v>
      </c>
      <c r="AC314" s="18" t="s">
        <v>3873</v>
      </c>
      <c r="AD314" s="18" t="s">
        <v>3851</v>
      </c>
      <c r="AE314" s="18"/>
      <c r="AF314" s="18" t="s">
        <v>3056</v>
      </c>
      <c r="AG314" s="53">
        <v>40909</v>
      </c>
      <c r="AH314" s="18"/>
      <c r="AI314" s="18"/>
      <c r="AJ314" s="18" t="s">
        <v>1253</v>
      </c>
      <c r="AK314" s="18"/>
      <c r="AL314" s="18" t="s">
        <v>3874</v>
      </c>
      <c r="AM314" s="18"/>
      <c r="AN314" s="18" t="s">
        <v>618</v>
      </c>
      <c r="AO314" s="18" t="s">
        <v>3677</v>
      </c>
      <c r="AP314" s="18" t="s">
        <v>3875</v>
      </c>
      <c r="AQ314" s="18" t="s">
        <v>881</v>
      </c>
      <c r="AR314" s="18"/>
      <c r="AS314" s="18" t="s">
        <v>1258</v>
      </c>
      <c r="AT314" s="18" t="s">
        <v>1259</v>
      </c>
      <c r="AU314" s="142" t="s">
        <v>3871</v>
      </c>
      <c r="AV314" s="103" t="str">
        <f t="shared" si="20"/>
        <v>korras</v>
      </c>
    </row>
    <row r="315" spans="1:48" ht="91">
      <c r="A315" s="9" t="s">
        <v>302</v>
      </c>
      <c r="B315" s="6" t="s">
        <v>1657</v>
      </c>
      <c r="C315" s="7" t="s">
        <v>1</v>
      </c>
      <c r="D315" s="23" t="s">
        <v>2651</v>
      </c>
      <c r="E315" s="8" t="s">
        <v>2348</v>
      </c>
      <c r="F315" s="6"/>
      <c r="G315" s="6"/>
      <c r="H315" s="349"/>
      <c r="I315" s="349"/>
      <c r="J315" s="6"/>
      <c r="K315" s="30" t="s">
        <v>4430</v>
      </c>
      <c r="L315" s="79"/>
      <c r="M315" s="105" t="str">
        <f t="shared" si="19"/>
        <v>Sotsiaalministri 18. septembri 2008. a määrus nr 56 (RTL 2008, 80, 1115) "Tervishoiuteenuse osutamise dokumenteerimise ning nende dokumentide säilitamise tingimused ja kord"</v>
      </c>
      <c r="N315" s="106" t="s">
        <v>618</v>
      </c>
      <c r="O315" s="104" t="s">
        <v>4606</v>
      </c>
      <c r="P315" s="106" t="s">
        <v>2839</v>
      </c>
      <c r="Q315" s="106" t="s">
        <v>4433</v>
      </c>
      <c r="R315" s="110">
        <v>44007</v>
      </c>
      <c r="S315" s="36" t="s">
        <v>2661</v>
      </c>
      <c r="T315" s="25" t="s">
        <v>4270</v>
      </c>
      <c r="U315" s="25" t="s">
        <v>2653</v>
      </c>
      <c r="V315" s="77">
        <v>1</v>
      </c>
      <c r="W315" s="78">
        <v>40909</v>
      </c>
      <c r="X315" s="6"/>
      <c r="Y315" s="25" t="s">
        <v>3725</v>
      </c>
      <c r="Z315" s="77" t="s">
        <v>2653</v>
      </c>
      <c r="AA315" s="79"/>
      <c r="AB315" s="17" t="s">
        <v>3876</v>
      </c>
      <c r="AC315" s="18" t="s">
        <v>3877</v>
      </c>
      <c r="AD315" s="18" t="s">
        <v>3878</v>
      </c>
      <c r="AE315" s="18">
        <v>1</v>
      </c>
      <c r="AF315" s="18" t="s">
        <v>3056</v>
      </c>
      <c r="AG315" s="53">
        <v>40909</v>
      </c>
      <c r="AH315" s="18"/>
      <c r="AI315" s="18"/>
      <c r="AJ315" s="18" t="s">
        <v>1253</v>
      </c>
      <c r="AK315" s="18"/>
      <c r="AL315" s="18" t="s">
        <v>2683</v>
      </c>
      <c r="AM315" s="18"/>
      <c r="AN315" s="18" t="s">
        <v>618</v>
      </c>
      <c r="AO315" s="18" t="s">
        <v>3677</v>
      </c>
      <c r="AP315" s="18" t="s">
        <v>3879</v>
      </c>
      <c r="AQ315" s="18" t="s">
        <v>3880</v>
      </c>
      <c r="AR315" s="18" t="s">
        <v>3881</v>
      </c>
      <c r="AS315" s="18" t="s">
        <v>1258</v>
      </c>
      <c r="AT315" s="18" t="s">
        <v>1259</v>
      </c>
      <c r="AU315" s="142" t="s">
        <v>1657</v>
      </c>
      <c r="AV315" s="103" t="str">
        <f t="shared" si="20"/>
        <v>korras</v>
      </c>
    </row>
    <row r="316" spans="1:48" ht="91">
      <c r="A316" s="9" t="s">
        <v>303</v>
      </c>
      <c r="B316" s="6" t="s">
        <v>3882</v>
      </c>
      <c r="C316" s="7" t="s">
        <v>1</v>
      </c>
      <c r="D316" s="23" t="s">
        <v>2651</v>
      </c>
      <c r="E316" s="8" t="s">
        <v>2349</v>
      </c>
      <c r="F316" s="6"/>
      <c r="G316" s="6"/>
      <c r="H316" s="349"/>
      <c r="I316" s="349"/>
      <c r="J316" s="6"/>
      <c r="K316" s="30" t="s">
        <v>4430</v>
      </c>
      <c r="L316" s="72" t="s">
        <v>3656</v>
      </c>
      <c r="M316" s="105" t="str">
        <f t="shared" si="19"/>
        <v>ER_Ühikud mahu- ja massiühikud (OID: 1.3.6.1.4.1.28284.6.2.2.56)</v>
      </c>
      <c r="N316" s="106" t="s">
        <v>618</v>
      </c>
      <c r="O316" s="104" t="s">
        <v>4606</v>
      </c>
      <c r="P316" s="106" t="s">
        <v>2839</v>
      </c>
      <c r="Q316" s="106" t="s">
        <v>4433</v>
      </c>
      <c r="R316" s="110">
        <v>44007</v>
      </c>
      <c r="S316" s="36" t="s">
        <v>2655</v>
      </c>
      <c r="T316" s="25" t="s">
        <v>4257</v>
      </c>
      <c r="U316" s="25" t="s">
        <v>2625</v>
      </c>
      <c r="V316" s="77">
        <v>0</v>
      </c>
      <c r="W316" s="78">
        <v>40909</v>
      </c>
      <c r="X316" s="6"/>
      <c r="Y316" s="25" t="s">
        <v>3725</v>
      </c>
      <c r="Z316" s="77" t="s">
        <v>2653</v>
      </c>
      <c r="AA316" s="79"/>
      <c r="AB316" s="17" t="s">
        <v>3883</v>
      </c>
      <c r="AC316" s="18" t="s">
        <v>3884</v>
      </c>
      <c r="AD316" s="18" t="s">
        <v>3851</v>
      </c>
      <c r="AE316" s="18"/>
      <c r="AF316" s="18" t="s">
        <v>3056</v>
      </c>
      <c r="AG316" s="53">
        <v>40909</v>
      </c>
      <c r="AH316" s="18"/>
      <c r="AI316" s="18"/>
      <c r="AJ316" s="18" t="s">
        <v>1253</v>
      </c>
      <c r="AK316" s="18"/>
      <c r="AL316" s="18" t="s">
        <v>3874</v>
      </c>
      <c r="AM316" s="18"/>
      <c r="AN316" s="18" t="s">
        <v>618</v>
      </c>
      <c r="AO316" s="18" t="s">
        <v>3677</v>
      </c>
      <c r="AP316" s="18" t="s">
        <v>3885</v>
      </c>
      <c r="AQ316" s="18" t="s">
        <v>881</v>
      </c>
      <c r="AR316" s="18"/>
      <c r="AS316" s="18" t="s">
        <v>1258</v>
      </c>
      <c r="AT316" s="18" t="s">
        <v>1259</v>
      </c>
      <c r="AU316" s="142" t="s">
        <v>3882</v>
      </c>
      <c r="AV316" s="103" t="str">
        <f t="shared" si="20"/>
        <v>korras</v>
      </c>
    </row>
    <row r="317" spans="1:48" ht="78">
      <c r="A317" s="9" t="s">
        <v>304</v>
      </c>
      <c r="B317" s="6" t="s">
        <v>1658</v>
      </c>
      <c r="C317" s="7" t="s">
        <v>1</v>
      </c>
      <c r="D317" s="23" t="s">
        <v>2651</v>
      </c>
      <c r="E317" s="8" t="s">
        <v>2350</v>
      </c>
      <c r="F317" s="6"/>
      <c r="G317" s="6"/>
      <c r="H317" s="349"/>
      <c r="I317" s="349"/>
      <c r="J317" s="6"/>
      <c r="K317" s="30" t="s">
        <v>4430</v>
      </c>
      <c r="L317" s="72" t="s">
        <v>4593</v>
      </c>
      <c r="M317" s="105"/>
      <c r="N317" s="106" t="s">
        <v>618</v>
      </c>
      <c r="O317" s="104" t="s">
        <v>4606</v>
      </c>
      <c r="P317" s="106" t="s">
        <v>2839</v>
      </c>
      <c r="Q317" s="132" t="s">
        <v>4592</v>
      </c>
      <c r="R317" s="110">
        <v>44007</v>
      </c>
      <c r="S317" s="36" t="s">
        <v>2655</v>
      </c>
      <c r="T317" s="25" t="s">
        <v>4260</v>
      </c>
      <c r="U317" s="77" t="s">
        <v>2625</v>
      </c>
      <c r="V317" s="77">
        <v>0</v>
      </c>
      <c r="W317" s="78">
        <v>40909</v>
      </c>
      <c r="X317" s="6"/>
      <c r="Y317" s="25" t="s">
        <v>3725</v>
      </c>
      <c r="Z317" s="77" t="s">
        <v>2653</v>
      </c>
      <c r="AA317" s="79"/>
      <c r="AB317" s="70" t="s">
        <v>2692</v>
      </c>
      <c r="AC317" s="18"/>
      <c r="AD317" s="18"/>
      <c r="AE317" s="18"/>
      <c r="AF317" s="18"/>
      <c r="AG317" s="53"/>
      <c r="AH317" s="19"/>
      <c r="AI317" s="19"/>
      <c r="AJ317" s="18"/>
      <c r="AK317" s="18"/>
      <c r="AL317" s="18"/>
      <c r="AM317" s="18"/>
      <c r="AN317" s="18"/>
      <c r="AO317" s="18"/>
      <c r="AP317" s="18"/>
      <c r="AQ317" s="18"/>
      <c r="AR317" s="18"/>
      <c r="AS317" s="18"/>
      <c r="AT317" s="18"/>
      <c r="AU317" s="142"/>
      <c r="AV317" s="103" t="str">
        <f t="shared" si="20"/>
        <v>ei ole korras</v>
      </c>
    </row>
    <row r="318" spans="1:48" ht="91">
      <c r="A318" s="9" t="s">
        <v>305</v>
      </c>
      <c r="B318" s="6" t="s">
        <v>1659</v>
      </c>
      <c r="C318" s="7" t="s">
        <v>1</v>
      </c>
      <c r="D318" s="23" t="s">
        <v>2651</v>
      </c>
      <c r="E318" s="8" t="s">
        <v>2351</v>
      </c>
      <c r="F318" s="6"/>
      <c r="G318" s="6"/>
      <c r="H318" s="349"/>
      <c r="I318" s="349"/>
      <c r="J318" s="6"/>
      <c r="K318" s="30" t="s">
        <v>4430</v>
      </c>
      <c r="L318" s="79"/>
      <c r="M318" s="105" t="str">
        <f t="shared" ref="M318:M344" si="21">AL318</f>
        <v>Sotsiaalministri 18. septembri 2008. a määrus nr 56 (RTL 2008, 80, 1115) "Tervishoiuteenuse osutamise dokumenteerimise ning nende dokumentide säilitamise tingimused ja kord"</v>
      </c>
      <c r="N318" s="106" t="s">
        <v>618</v>
      </c>
      <c r="O318" s="104" t="s">
        <v>4606</v>
      </c>
      <c r="P318" s="106" t="s">
        <v>2839</v>
      </c>
      <c r="Q318" s="106" t="s">
        <v>4433</v>
      </c>
      <c r="R318" s="110">
        <v>44007</v>
      </c>
      <c r="S318" s="36" t="s">
        <v>2655</v>
      </c>
      <c r="T318" s="25" t="s">
        <v>4267</v>
      </c>
      <c r="U318" s="25" t="s">
        <v>2625</v>
      </c>
      <c r="V318" s="77">
        <v>0</v>
      </c>
      <c r="W318" s="78">
        <v>40909</v>
      </c>
      <c r="X318" s="6"/>
      <c r="Y318" s="25" t="s">
        <v>3725</v>
      </c>
      <c r="Z318" s="77" t="s">
        <v>2653</v>
      </c>
      <c r="AA318" s="79"/>
      <c r="AB318" s="17" t="s">
        <v>3886</v>
      </c>
      <c r="AC318" s="18" t="s">
        <v>3887</v>
      </c>
      <c r="AD318" s="18" t="s">
        <v>1252</v>
      </c>
      <c r="AE318" s="18">
        <v>0</v>
      </c>
      <c r="AF318" s="18" t="s">
        <v>3056</v>
      </c>
      <c r="AG318" s="53">
        <v>40909</v>
      </c>
      <c r="AH318" s="18"/>
      <c r="AI318" s="18"/>
      <c r="AJ318" s="18" t="s">
        <v>1253</v>
      </c>
      <c r="AK318" s="18"/>
      <c r="AL318" s="18" t="s">
        <v>2683</v>
      </c>
      <c r="AM318" s="18"/>
      <c r="AN318" s="18" t="s">
        <v>618</v>
      </c>
      <c r="AO318" s="18" t="s">
        <v>3677</v>
      </c>
      <c r="AP318" s="18" t="s">
        <v>3888</v>
      </c>
      <c r="AQ318" s="18" t="s">
        <v>3889</v>
      </c>
      <c r="AR318" s="18" t="s">
        <v>3890</v>
      </c>
      <c r="AS318" s="18" t="s">
        <v>1258</v>
      </c>
      <c r="AT318" s="18" t="s">
        <v>1259</v>
      </c>
      <c r="AU318" s="142" t="s">
        <v>1659</v>
      </c>
      <c r="AV318" s="103" t="str">
        <f t="shared" si="20"/>
        <v>korras</v>
      </c>
    </row>
    <row r="319" spans="1:48" ht="91">
      <c r="A319" s="9" t="s">
        <v>306</v>
      </c>
      <c r="B319" s="6" t="s">
        <v>1660</v>
      </c>
      <c r="C319" s="7" t="s">
        <v>1</v>
      </c>
      <c r="D319" s="23" t="s">
        <v>2651</v>
      </c>
      <c r="E319" s="8" t="s">
        <v>2352</v>
      </c>
      <c r="F319" s="6"/>
      <c r="G319" s="6"/>
      <c r="H319" s="349"/>
      <c r="I319" s="349"/>
      <c r="J319" s="6"/>
      <c r="K319" s="30" t="s">
        <v>4430</v>
      </c>
      <c r="L319" s="79"/>
      <c r="M319" s="105" t="str">
        <f t="shared" si="21"/>
        <v>Sotsiaalministri 18. septembri 2008. a määrus nr 56 (RTL 2008, 80, 1115) "Tervishoiuteenuse osutamise dokumenteerimise ning nende dokumentide säilitamise tingimused ja kord"</v>
      </c>
      <c r="N319" s="106" t="s">
        <v>618</v>
      </c>
      <c r="O319" s="104" t="s">
        <v>4606</v>
      </c>
      <c r="P319" s="106" t="s">
        <v>2839</v>
      </c>
      <c r="Q319" s="106" t="s">
        <v>4433</v>
      </c>
      <c r="R319" s="110">
        <v>44007</v>
      </c>
      <c r="S319" s="36" t="s">
        <v>2655</v>
      </c>
      <c r="T319" s="25" t="s">
        <v>4267</v>
      </c>
      <c r="U319" s="25" t="s">
        <v>2625</v>
      </c>
      <c r="V319" s="77">
        <v>0</v>
      </c>
      <c r="W319" s="78">
        <v>40909</v>
      </c>
      <c r="X319" s="6"/>
      <c r="Y319" s="25" t="s">
        <v>3725</v>
      </c>
      <c r="Z319" s="77" t="s">
        <v>2653</v>
      </c>
      <c r="AA319" s="79"/>
      <c r="AB319" s="17" t="s">
        <v>3891</v>
      </c>
      <c r="AC319" s="18" t="s">
        <v>3892</v>
      </c>
      <c r="AD319" s="18" t="s">
        <v>1252</v>
      </c>
      <c r="AE319" s="18">
        <v>0</v>
      </c>
      <c r="AF319" s="18" t="s">
        <v>3056</v>
      </c>
      <c r="AG319" s="53">
        <v>40909</v>
      </c>
      <c r="AH319" s="18"/>
      <c r="AI319" s="18"/>
      <c r="AJ319" s="18" t="s">
        <v>1253</v>
      </c>
      <c r="AK319" s="18"/>
      <c r="AL319" s="18" t="s">
        <v>2683</v>
      </c>
      <c r="AM319" s="18"/>
      <c r="AN319" s="18" t="s">
        <v>618</v>
      </c>
      <c r="AO319" s="18" t="s">
        <v>3677</v>
      </c>
      <c r="AP319" s="18" t="s">
        <v>3893</v>
      </c>
      <c r="AQ319" s="18" t="s">
        <v>3894</v>
      </c>
      <c r="AR319" s="18" t="s">
        <v>3895</v>
      </c>
      <c r="AS319" s="18" t="s">
        <v>1258</v>
      </c>
      <c r="AT319" s="18" t="s">
        <v>1259</v>
      </c>
      <c r="AU319" s="142" t="s">
        <v>1660</v>
      </c>
      <c r="AV319" s="103" t="str">
        <f t="shared" si="20"/>
        <v>korras</v>
      </c>
    </row>
    <row r="320" spans="1:48" ht="91">
      <c r="A320" s="9" t="s">
        <v>307</v>
      </c>
      <c r="B320" s="6" t="s">
        <v>1661</v>
      </c>
      <c r="C320" s="7" t="s">
        <v>1</v>
      </c>
      <c r="D320" s="23" t="s">
        <v>2651</v>
      </c>
      <c r="E320" s="8" t="s">
        <v>2353</v>
      </c>
      <c r="F320" s="6"/>
      <c r="G320" s="6"/>
      <c r="H320" s="349"/>
      <c r="I320" s="349"/>
      <c r="J320" s="6"/>
      <c r="K320" s="30" t="s">
        <v>4430</v>
      </c>
      <c r="L320" s="79"/>
      <c r="M320" s="105" t="str">
        <f t="shared" si="21"/>
        <v>Sotsiaalministri 18. septembri 2008. a määrus nr 56 (RTL 2008, 80, 1115) "Tervishoiuteenuse osutamise dokumenteerimise ning nende dokumentide säilitamise tingimused ja kord"</v>
      </c>
      <c r="N320" s="106" t="s">
        <v>618</v>
      </c>
      <c r="O320" s="104" t="s">
        <v>4606</v>
      </c>
      <c r="P320" s="106" t="s">
        <v>2839</v>
      </c>
      <c r="Q320" s="106" t="s">
        <v>4433</v>
      </c>
      <c r="R320" s="110">
        <v>44007</v>
      </c>
      <c r="S320" s="36" t="s">
        <v>2655</v>
      </c>
      <c r="T320" s="25" t="s">
        <v>4268</v>
      </c>
      <c r="U320" s="25" t="s">
        <v>2625</v>
      </c>
      <c r="V320" s="77">
        <v>0</v>
      </c>
      <c r="W320" s="78">
        <v>40909</v>
      </c>
      <c r="X320" s="6"/>
      <c r="Y320" s="25" t="s">
        <v>3725</v>
      </c>
      <c r="Z320" s="77" t="s">
        <v>2653</v>
      </c>
      <c r="AA320" s="79"/>
      <c r="AB320" s="17" t="s">
        <v>3896</v>
      </c>
      <c r="AC320" s="18" t="s">
        <v>3897</v>
      </c>
      <c r="AD320" s="18" t="s">
        <v>1252</v>
      </c>
      <c r="AE320" s="18">
        <v>0</v>
      </c>
      <c r="AF320" s="18" t="s">
        <v>3056</v>
      </c>
      <c r="AG320" s="53">
        <v>40909</v>
      </c>
      <c r="AH320" s="18"/>
      <c r="AI320" s="18"/>
      <c r="AJ320" s="18" t="s">
        <v>1253</v>
      </c>
      <c r="AK320" s="18"/>
      <c r="AL320" s="18" t="s">
        <v>2683</v>
      </c>
      <c r="AM320" s="18"/>
      <c r="AN320" s="18" t="s">
        <v>618</v>
      </c>
      <c r="AO320" s="18" t="s">
        <v>3677</v>
      </c>
      <c r="AP320" s="18" t="s">
        <v>3898</v>
      </c>
      <c r="AQ320" s="18" t="s">
        <v>3899</v>
      </c>
      <c r="AR320" s="18" t="s">
        <v>3900</v>
      </c>
      <c r="AS320" s="18" t="s">
        <v>1258</v>
      </c>
      <c r="AT320" s="18" t="s">
        <v>1259</v>
      </c>
      <c r="AU320" s="142" t="s">
        <v>1661</v>
      </c>
      <c r="AV320" s="103" t="str">
        <f t="shared" si="20"/>
        <v>korras</v>
      </c>
    </row>
    <row r="321" spans="1:48" ht="91">
      <c r="A321" s="9" t="s">
        <v>308</v>
      </c>
      <c r="B321" s="6" t="s">
        <v>1662</v>
      </c>
      <c r="C321" s="7" t="s">
        <v>1</v>
      </c>
      <c r="D321" s="23" t="s">
        <v>2651</v>
      </c>
      <c r="E321" s="8" t="s">
        <v>2354</v>
      </c>
      <c r="F321" s="6"/>
      <c r="G321" s="6"/>
      <c r="H321" s="349"/>
      <c r="I321" s="349"/>
      <c r="J321" s="6"/>
      <c r="K321" s="30" t="s">
        <v>4430</v>
      </c>
      <c r="L321" s="72" t="s">
        <v>3657</v>
      </c>
      <c r="M321" s="105" t="str">
        <f t="shared" si="21"/>
        <v>Sotsiaalministri 18. septembri 2008. a määrus nr 56 (RTL 2008, 80, 1115) "Tervishoiuteenuse osutamise dokumenteerimise ning nende dokumentide säilitamise tingimused ja kord"</v>
      </c>
      <c r="N321" s="106" t="s">
        <v>618</v>
      </c>
      <c r="O321" s="104" t="s">
        <v>4606</v>
      </c>
      <c r="P321" s="106" t="s">
        <v>2839</v>
      </c>
      <c r="Q321" s="106" t="s">
        <v>4433</v>
      </c>
      <c r="R321" s="110">
        <v>44007</v>
      </c>
      <c r="S321" s="36" t="s">
        <v>2655</v>
      </c>
      <c r="T321" s="25" t="s">
        <v>4267</v>
      </c>
      <c r="U321" s="25" t="s">
        <v>2625</v>
      </c>
      <c r="V321" s="77">
        <v>0</v>
      </c>
      <c r="W321" s="78">
        <v>40909</v>
      </c>
      <c r="X321" s="6"/>
      <c r="Y321" s="25" t="s">
        <v>3725</v>
      </c>
      <c r="Z321" s="77" t="s">
        <v>2653</v>
      </c>
      <c r="AA321" s="79"/>
      <c r="AB321" s="17" t="s">
        <v>3901</v>
      </c>
      <c r="AC321" s="18" t="s">
        <v>3902</v>
      </c>
      <c r="AD321" s="18" t="s">
        <v>1252</v>
      </c>
      <c r="AE321" s="18">
        <v>0</v>
      </c>
      <c r="AF321" s="18" t="s">
        <v>3056</v>
      </c>
      <c r="AG321" s="53">
        <v>40909</v>
      </c>
      <c r="AH321" s="18"/>
      <c r="AI321" s="18"/>
      <c r="AJ321" s="18" t="s">
        <v>1253</v>
      </c>
      <c r="AK321" s="18"/>
      <c r="AL321" s="18" t="s">
        <v>2683</v>
      </c>
      <c r="AM321" s="18"/>
      <c r="AN321" s="18" t="s">
        <v>618</v>
      </c>
      <c r="AO321" s="18" t="s">
        <v>3677</v>
      </c>
      <c r="AP321" s="18" t="s">
        <v>3903</v>
      </c>
      <c r="AQ321" s="18" t="s">
        <v>3904</v>
      </c>
      <c r="AR321" s="18" t="s">
        <v>3905</v>
      </c>
      <c r="AS321" s="18" t="s">
        <v>1258</v>
      </c>
      <c r="AT321" s="18" t="s">
        <v>1259</v>
      </c>
      <c r="AU321" s="142" t="s">
        <v>1662</v>
      </c>
      <c r="AV321" s="103" t="str">
        <f t="shared" ref="AV321:AV350" si="22">IF(W321=AG321,"korras","ei ole korras")</f>
        <v>korras</v>
      </c>
    </row>
    <row r="322" spans="1:48" ht="91">
      <c r="A322" s="9" t="s">
        <v>309</v>
      </c>
      <c r="B322" s="6" t="s">
        <v>1663</v>
      </c>
      <c r="C322" s="7" t="s">
        <v>1</v>
      </c>
      <c r="D322" s="23" t="s">
        <v>2651</v>
      </c>
      <c r="E322" s="8" t="s">
        <v>2355</v>
      </c>
      <c r="F322" s="6"/>
      <c r="G322" s="191"/>
      <c r="H322" s="352"/>
      <c r="I322" s="352"/>
      <c r="J322" s="191"/>
      <c r="K322" s="97" t="s">
        <v>4430</v>
      </c>
      <c r="L322" s="79"/>
      <c r="M322" s="105" t="str">
        <f t="shared" si="21"/>
        <v xml:space="preserve">Sotsiaalministri 18. septembri 2008. a määrus nr 56 (RTL 2008, 80, 1115) "Tervishoiuteenuse osutamise dokumenteerimise ning nende dokumentide säilitamise tingimused ja kord" </v>
      </c>
      <c r="N322" s="106" t="s">
        <v>618</v>
      </c>
      <c r="O322" s="104" t="s">
        <v>4606</v>
      </c>
      <c r="P322" s="106" t="s">
        <v>2839</v>
      </c>
      <c r="Q322" s="106" t="s">
        <v>4585</v>
      </c>
      <c r="R322" s="110">
        <v>44007</v>
      </c>
      <c r="S322" s="36" t="s">
        <v>2655</v>
      </c>
      <c r="T322" s="80" t="s">
        <v>3732</v>
      </c>
      <c r="U322" s="25" t="s">
        <v>2625</v>
      </c>
      <c r="V322" s="77">
        <v>0</v>
      </c>
      <c r="W322" s="78">
        <v>40909</v>
      </c>
      <c r="X322" s="6"/>
      <c r="Y322" s="25" t="s">
        <v>3725</v>
      </c>
      <c r="Z322" s="77" t="s">
        <v>2653</v>
      </c>
      <c r="AA322" s="79"/>
      <c r="AB322" s="17" t="s">
        <v>3906</v>
      </c>
      <c r="AC322" s="18" t="s">
        <v>3907</v>
      </c>
      <c r="AD322" s="18" t="s">
        <v>1275</v>
      </c>
      <c r="AE322" s="18">
        <v>0</v>
      </c>
      <c r="AF322" s="18" t="s">
        <v>3056</v>
      </c>
      <c r="AG322" s="53">
        <v>40909</v>
      </c>
      <c r="AH322" s="18"/>
      <c r="AI322" s="18"/>
      <c r="AJ322" s="18" t="s">
        <v>1253</v>
      </c>
      <c r="AK322" s="18"/>
      <c r="AL322" s="18" t="s">
        <v>3908</v>
      </c>
      <c r="AM322" s="18"/>
      <c r="AN322" s="18" t="s">
        <v>609</v>
      </c>
      <c r="AO322" s="18" t="s">
        <v>3677</v>
      </c>
      <c r="AP322" s="18" t="s">
        <v>3909</v>
      </c>
      <c r="AQ322" s="18" t="s">
        <v>3910</v>
      </c>
      <c r="AR322" s="18" t="s">
        <v>3911</v>
      </c>
      <c r="AS322" s="18" t="s">
        <v>1258</v>
      </c>
      <c r="AT322" s="18" t="s">
        <v>1259</v>
      </c>
      <c r="AU322" s="142" t="s">
        <v>1663</v>
      </c>
      <c r="AV322" s="103" t="str">
        <f t="shared" si="22"/>
        <v>korras</v>
      </c>
    </row>
    <row r="323" spans="1:48" ht="91">
      <c r="A323" s="9" t="s">
        <v>310</v>
      </c>
      <c r="B323" s="6" t="s">
        <v>1666</v>
      </c>
      <c r="C323" s="7" t="s">
        <v>1</v>
      </c>
      <c r="D323" s="23" t="s">
        <v>2651</v>
      </c>
      <c r="E323" s="8" t="s">
        <v>2356</v>
      </c>
      <c r="F323" s="6"/>
      <c r="G323" s="6"/>
      <c r="H323" s="349"/>
      <c r="I323" s="349"/>
      <c r="J323" s="6"/>
      <c r="K323" s="30" t="s">
        <v>4430</v>
      </c>
      <c r="L323" s="72" t="s">
        <v>3658</v>
      </c>
      <c r="M323" s="105" t="str">
        <f t="shared" si="21"/>
        <v>Sotsiaalministri 18. septembri 2008. a määrus nr 56 (RTL 2008, 80, 1115) "Tervishoiuteenuse osutamise dokumenteerimise ning nende dokumentide säilitamise tingimused ja kord"</v>
      </c>
      <c r="N323" s="106" t="s">
        <v>618</v>
      </c>
      <c r="O323" s="104" t="s">
        <v>4606</v>
      </c>
      <c r="P323" s="106" t="s">
        <v>2839</v>
      </c>
      <c r="Q323" s="106" t="s">
        <v>4433</v>
      </c>
      <c r="R323" s="110">
        <v>44007</v>
      </c>
      <c r="S323" s="36" t="s">
        <v>2655</v>
      </c>
      <c r="T323" s="25" t="s">
        <v>4267</v>
      </c>
      <c r="U323" s="25" t="s">
        <v>2625</v>
      </c>
      <c r="V323" s="77">
        <v>0</v>
      </c>
      <c r="W323" s="78">
        <v>40909</v>
      </c>
      <c r="X323" s="6"/>
      <c r="Y323" s="25" t="s">
        <v>3725</v>
      </c>
      <c r="Z323" s="77" t="s">
        <v>2653</v>
      </c>
      <c r="AA323" s="79"/>
      <c r="AB323" s="17" t="s">
        <v>3912</v>
      </c>
      <c r="AC323" s="18" t="s">
        <v>3913</v>
      </c>
      <c r="AD323" s="18" t="s">
        <v>1275</v>
      </c>
      <c r="AE323" s="18">
        <v>0</v>
      </c>
      <c r="AF323" s="18" t="s">
        <v>3056</v>
      </c>
      <c r="AG323" s="53">
        <v>40909</v>
      </c>
      <c r="AH323" s="18"/>
      <c r="AI323" s="18"/>
      <c r="AJ323" s="18" t="s">
        <v>1253</v>
      </c>
      <c r="AK323" s="18"/>
      <c r="AL323" s="18" t="s">
        <v>2683</v>
      </c>
      <c r="AM323" s="18"/>
      <c r="AN323" s="18" t="s">
        <v>618</v>
      </c>
      <c r="AO323" s="18" t="s">
        <v>3677</v>
      </c>
      <c r="AP323" s="18" t="s">
        <v>3914</v>
      </c>
      <c r="AQ323" s="18" t="s">
        <v>3915</v>
      </c>
      <c r="AR323" s="18" t="s">
        <v>3916</v>
      </c>
      <c r="AS323" s="18" t="s">
        <v>1258</v>
      </c>
      <c r="AT323" s="18" t="s">
        <v>1259</v>
      </c>
      <c r="AU323" s="142" t="s">
        <v>1666</v>
      </c>
      <c r="AV323" s="103" t="str">
        <f t="shared" si="22"/>
        <v>korras</v>
      </c>
    </row>
    <row r="324" spans="1:48" ht="91">
      <c r="A324" s="26" t="s">
        <v>311</v>
      </c>
      <c r="B324" s="6" t="s">
        <v>1669</v>
      </c>
      <c r="C324" s="7" t="s">
        <v>1</v>
      </c>
      <c r="D324" s="23" t="s">
        <v>2651</v>
      </c>
      <c r="E324" s="8" t="s">
        <v>2357</v>
      </c>
      <c r="F324" s="6"/>
      <c r="G324" s="6"/>
      <c r="H324" s="349"/>
      <c r="I324" s="349"/>
      <c r="J324" s="6"/>
      <c r="K324" s="30" t="s">
        <v>4430</v>
      </c>
      <c r="L324" s="79"/>
      <c r="M324" s="105" t="str">
        <f t="shared" si="21"/>
        <v xml:space="preserve">Sotsiaalministri 18. septembri 2008. a määrus nr 56 (RTL 2008, 80, 1115) "Tervishoiuteenuse osutamise dokumenteerimise ning nende dokumentide säilitamise tingimused ja kord" </v>
      </c>
      <c r="N324" s="106" t="s">
        <v>618</v>
      </c>
      <c r="O324" s="104" t="s">
        <v>4606</v>
      </c>
      <c r="P324" s="106" t="s">
        <v>2839</v>
      </c>
      <c r="Q324" s="106" t="s">
        <v>4433</v>
      </c>
      <c r="R324" s="110">
        <v>44007</v>
      </c>
      <c r="S324" s="36" t="s">
        <v>2655</v>
      </c>
      <c r="T324" s="25" t="s">
        <v>4267</v>
      </c>
      <c r="U324" s="25" t="s">
        <v>2625</v>
      </c>
      <c r="V324" s="77">
        <v>0</v>
      </c>
      <c r="W324" s="78">
        <v>40909</v>
      </c>
      <c r="X324" s="6"/>
      <c r="Y324" s="25" t="s">
        <v>3725</v>
      </c>
      <c r="Z324" s="77" t="s">
        <v>2653</v>
      </c>
      <c r="AA324" s="79"/>
      <c r="AB324" s="17" t="s">
        <v>3917</v>
      </c>
      <c r="AC324" s="18" t="s">
        <v>3918</v>
      </c>
      <c r="AD324" s="18" t="s">
        <v>1275</v>
      </c>
      <c r="AE324" s="18">
        <v>0</v>
      </c>
      <c r="AF324" s="18" t="s">
        <v>3056</v>
      </c>
      <c r="AG324" s="53">
        <v>40909</v>
      </c>
      <c r="AH324" s="18"/>
      <c r="AI324" s="18"/>
      <c r="AJ324" s="18" t="s">
        <v>1253</v>
      </c>
      <c r="AK324" s="18"/>
      <c r="AL324" s="18" t="s">
        <v>3908</v>
      </c>
      <c r="AM324" s="18"/>
      <c r="AN324" s="18" t="s">
        <v>618</v>
      </c>
      <c r="AO324" s="18" t="s">
        <v>3677</v>
      </c>
      <c r="AP324" s="18" t="s">
        <v>3919</v>
      </c>
      <c r="AQ324" s="18" t="s">
        <v>3920</v>
      </c>
      <c r="AR324" s="18" t="s">
        <v>3921</v>
      </c>
      <c r="AS324" s="18" t="s">
        <v>1258</v>
      </c>
      <c r="AT324" s="18" t="s">
        <v>1259</v>
      </c>
      <c r="AU324" s="142" t="s">
        <v>1669</v>
      </c>
      <c r="AV324" s="103" t="str">
        <f t="shared" si="22"/>
        <v>korras</v>
      </c>
    </row>
    <row r="325" spans="1:48" ht="91">
      <c r="A325" s="26" t="s">
        <v>312</v>
      </c>
      <c r="B325" s="6" t="s">
        <v>1670</v>
      </c>
      <c r="C325" s="7" t="s">
        <v>1</v>
      </c>
      <c r="D325" s="23" t="s">
        <v>2651</v>
      </c>
      <c r="E325" s="8" t="s">
        <v>2358</v>
      </c>
      <c r="F325" s="6"/>
      <c r="G325" s="6"/>
      <c r="H325" s="349"/>
      <c r="I325" s="349"/>
      <c r="J325" s="6"/>
      <c r="K325" s="30" t="s">
        <v>4430</v>
      </c>
      <c r="L325" s="79"/>
      <c r="M325" s="105" t="str">
        <f t="shared" si="21"/>
        <v>Sotsiaalministri 18. septembri 2008. a määrus nr 56 (RTL 2008, 80, 1115) "Tervishoiuteenuse osutamise dokumenteerimise ning nende dokumentide säilitamise tingimused ja kord"</v>
      </c>
      <c r="N325" s="106" t="s">
        <v>618</v>
      </c>
      <c r="O325" s="104" t="s">
        <v>4606</v>
      </c>
      <c r="P325" s="106" t="s">
        <v>2839</v>
      </c>
      <c r="Q325" s="106" t="s">
        <v>4433</v>
      </c>
      <c r="R325" s="110">
        <v>44007</v>
      </c>
      <c r="S325" s="36" t="s">
        <v>2655</v>
      </c>
      <c r="T325" s="25" t="s">
        <v>4267</v>
      </c>
      <c r="U325" s="25" t="s">
        <v>2625</v>
      </c>
      <c r="V325" s="77">
        <v>0</v>
      </c>
      <c r="W325" s="78">
        <v>40909</v>
      </c>
      <c r="X325" s="6"/>
      <c r="Y325" s="25" t="s">
        <v>3725</v>
      </c>
      <c r="Z325" s="77" t="s">
        <v>2653</v>
      </c>
      <c r="AA325" s="79"/>
      <c r="AB325" s="17" t="s">
        <v>3922</v>
      </c>
      <c r="AC325" s="18" t="s">
        <v>3923</v>
      </c>
      <c r="AD325" s="18" t="s">
        <v>1252</v>
      </c>
      <c r="AE325" s="18">
        <v>0</v>
      </c>
      <c r="AF325" s="18" t="s">
        <v>3056</v>
      </c>
      <c r="AG325" s="53">
        <v>40909</v>
      </c>
      <c r="AH325" s="18"/>
      <c r="AI325" s="18"/>
      <c r="AJ325" s="18" t="s">
        <v>1253</v>
      </c>
      <c r="AK325" s="18"/>
      <c r="AL325" s="18" t="s">
        <v>2683</v>
      </c>
      <c r="AM325" s="18"/>
      <c r="AN325" s="18" t="s">
        <v>618</v>
      </c>
      <c r="AO325" s="18" t="s">
        <v>3677</v>
      </c>
      <c r="AP325" s="18" t="s">
        <v>3924</v>
      </c>
      <c r="AQ325" s="18" t="s">
        <v>3925</v>
      </c>
      <c r="AR325" s="18" t="s">
        <v>3926</v>
      </c>
      <c r="AS325" s="18" t="s">
        <v>1258</v>
      </c>
      <c r="AT325" s="18" t="s">
        <v>1434</v>
      </c>
      <c r="AU325" s="142" t="s">
        <v>1670</v>
      </c>
      <c r="AV325" s="103" t="str">
        <f t="shared" si="22"/>
        <v>korras</v>
      </c>
    </row>
    <row r="326" spans="1:48" ht="91">
      <c r="A326" s="26" t="s">
        <v>313</v>
      </c>
      <c r="B326" s="6" t="s">
        <v>1671</v>
      </c>
      <c r="C326" s="7" t="s">
        <v>1</v>
      </c>
      <c r="D326" s="23" t="s">
        <v>2651</v>
      </c>
      <c r="E326" s="8" t="s">
        <v>2359</v>
      </c>
      <c r="F326" s="6"/>
      <c r="G326" s="6"/>
      <c r="H326" s="349"/>
      <c r="I326" s="349"/>
      <c r="J326" s="6"/>
      <c r="K326" s="30" t="s">
        <v>4430</v>
      </c>
      <c r="L326" s="72" t="s">
        <v>3659</v>
      </c>
      <c r="M326" s="105" t="str">
        <f t="shared" si="21"/>
        <v>Sotsiaalministri 18. septembri 2008. a määrus nr 56 (RTL 2008, 80, 1115) "Tervishoiuteenuse osutamise dokumenteerimise ning nende dokumentide säilitamise tingimused ja kord"</v>
      </c>
      <c r="N326" s="106" t="s">
        <v>618</v>
      </c>
      <c r="O326" s="104" t="s">
        <v>4606</v>
      </c>
      <c r="P326" s="106" t="s">
        <v>2839</v>
      </c>
      <c r="Q326" s="106" t="s">
        <v>4433</v>
      </c>
      <c r="R326" s="110">
        <v>44007</v>
      </c>
      <c r="S326" s="36" t="s">
        <v>2655</v>
      </c>
      <c r="T326" s="25" t="s">
        <v>4268</v>
      </c>
      <c r="U326" s="25" t="s">
        <v>2625</v>
      </c>
      <c r="V326" s="77">
        <v>0</v>
      </c>
      <c r="W326" s="78">
        <v>40909</v>
      </c>
      <c r="X326" s="6"/>
      <c r="Y326" s="25" t="s">
        <v>3725</v>
      </c>
      <c r="Z326" s="77" t="s">
        <v>2653</v>
      </c>
      <c r="AA326" s="79"/>
      <c r="AB326" s="17" t="s">
        <v>3927</v>
      </c>
      <c r="AC326" s="18" t="s">
        <v>3928</v>
      </c>
      <c r="AD326" s="18" t="s">
        <v>1252</v>
      </c>
      <c r="AE326" s="18">
        <v>0</v>
      </c>
      <c r="AF326" s="18" t="s">
        <v>3056</v>
      </c>
      <c r="AG326" s="53">
        <v>40909</v>
      </c>
      <c r="AH326" s="18"/>
      <c r="AI326" s="18"/>
      <c r="AJ326" s="18" t="s">
        <v>1253</v>
      </c>
      <c r="AK326" s="18"/>
      <c r="AL326" s="18" t="s">
        <v>2683</v>
      </c>
      <c r="AM326" s="18"/>
      <c r="AN326" s="18" t="s">
        <v>618</v>
      </c>
      <c r="AO326" s="18" t="s">
        <v>3677</v>
      </c>
      <c r="AP326" s="18" t="s">
        <v>3929</v>
      </c>
      <c r="AQ326" s="18" t="s">
        <v>3930</v>
      </c>
      <c r="AR326" s="18" t="s">
        <v>3931</v>
      </c>
      <c r="AS326" s="18" t="s">
        <v>1258</v>
      </c>
      <c r="AT326" s="18" t="s">
        <v>1259</v>
      </c>
      <c r="AU326" s="142" t="s">
        <v>1671</v>
      </c>
      <c r="AV326" s="103" t="str">
        <f t="shared" si="22"/>
        <v>korras</v>
      </c>
    </row>
    <row r="327" spans="1:48" ht="91">
      <c r="A327" s="9" t="s">
        <v>314</v>
      </c>
      <c r="B327" s="6" t="s">
        <v>1673</v>
      </c>
      <c r="C327" s="7" t="s">
        <v>1</v>
      </c>
      <c r="D327" s="23" t="s">
        <v>2651</v>
      </c>
      <c r="E327" s="8" t="s">
        <v>2360</v>
      </c>
      <c r="F327" s="6"/>
      <c r="G327" s="6"/>
      <c r="H327" s="349"/>
      <c r="I327" s="349"/>
      <c r="J327" s="6"/>
      <c r="K327" s="30" t="s">
        <v>4430</v>
      </c>
      <c r="L327" s="79"/>
      <c r="M327" s="105" t="str">
        <f t="shared" si="21"/>
        <v>Sotsiaalministri 18. septembri 2008. a määrus nr 56 (RTL 2008, 80, 1115) "Tervishoiuteenuse osutamise dokumenteerimise ning nende dokumentide säilitamise tingimused ja kord"</v>
      </c>
      <c r="N327" s="106" t="s">
        <v>618</v>
      </c>
      <c r="O327" s="104" t="s">
        <v>4606</v>
      </c>
      <c r="P327" s="106" t="s">
        <v>2839</v>
      </c>
      <c r="Q327" s="106" t="s">
        <v>4433</v>
      </c>
      <c r="R327" s="110">
        <v>44007</v>
      </c>
      <c r="S327" s="36" t="s">
        <v>2655</v>
      </c>
      <c r="T327" s="25" t="s">
        <v>4267</v>
      </c>
      <c r="U327" s="25" t="s">
        <v>2625</v>
      </c>
      <c r="V327" s="77">
        <v>0</v>
      </c>
      <c r="W327" s="78">
        <v>40909</v>
      </c>
      <c r="X327" s="6"/>
      <c r="Y327" s="25" t="s">
        <v>3725</v>
      </c>
      <c r="Z327" s="77" t="s">
        <v>2653</v>
      </c>
      <c r="AA327" s="79"/>
      <c r="AB327" s="17" t="s">
        <v>3932</v>
      </c>
      <c r="AC327" s="18" t="s">
        <v>3933</v>
      </c>
      <c r="AD327" s="18" t="s">
        <v>1252</v>
      </c>
      <c r="AE327" s="18">
        <v>0</v>
      </c>
      <c r="AF327" s="18" t="s">
        <v>3056</v>
      </c>
      <c r="AG327" s="53">
        <v>40909</v>
      </c>
      <c r="AH327" s="18"/>
      <c r="AI327" s="18"/>
      <c r="AJ327" s="18" t="s">
        <v>1253</v>
      </c>
      <c r="AK327" s="18"/>
      <c r="AL327" s="18" t="s">
        <v>2683</v>
      </c>
      <c r="AM327" s="18"/>
      <c r="AN327" s="18" t="s">
        <v>618</v>
      </c>
      <c r="AO327" s="18" t="s">
        <v>3677</v>
      </c>
      <c r="AP327" s="18" t="s">
        <v>3934</v>
      </c>
      <c r="AQ327" s="18" t="s">
        <v>3935</v>
      </c>
      <c r="AR327" s="18" t="s">
        <v>3936</v>
      </c>
      <c r="AS327" s="18" t="s">
        <v>1258</v>
      </c>
      <c r="AT327" s="18" t="s">
        <v>1259</v>
      </c>
      <c r="AU327" s="142" t="s">
        <v>1673</v>
      </c>
      <c r="AV327" s="103" t="str">
        <f t="shared" si="22"/>
        <v>korras</v>
      </c>
    </row>
    <row r="328" spans="1:48" ht="91">
      <c r="A328" s="26" t="s">
        <v>315</v>
      </c>
      <c r="B328" s="6" t="s">
        <v>3937</v>
      </c>
      <c r="C328" s="7" t="s">
        <v>1</v>
      </c>
      <c r="D328" s="23" t="s">
        <v>2651</v>
      </c>
      <c r="E328" s="8" t="s">
        <v>2361</v>
      </c>
      <c r="F328" s="6"/>
      <c r="G328" s="6"/>
      <c r="H328" s="349"/>
      <c r="I328" s="349"/>
      <c r="J328" s="6"/>
      <c r="K328" s="30" t="s">
        <v>4430</v>
      </c>
      <c r="L328" s="72" t="s">
        <v>3660</v>
      </c>
      <c r="M328" s="105" t="str">
        <f t="shared" si="21"/>
        <v>Sotsiaalministri 19. detsembri 2001. a määrus nr 131 (RTL 2001, 139, 2061) "Kiirabibrigaadi koosseisu ja varustuse nõuded ning tööjuhend"</v>
      </c>
      <c r="N328" s="106" t="s">
        <v>618</v>
      </c>
      <c r="O328" s="104" t="s">
        <v>4606</v>
      </c>
      <c r="P328" s="106" t="s">
        <v>2839</v>
      </c>
      <c r="Q328" s="106" t="s">
        <v>4433</v>
      </c>
      <c r="R328" s="110">
        <v>44007</v>
      </c>
      <c r="S328" s="36" t="s">
        <v>2661</v>
      </c>
      <c r="T328" s="25" t="s">
        <v>4267</v>
      </c>
      <c r="U328" s="25" t="s">
        <v>2653</v>
      </c>
      <c r="V328" s="77">
        <v>1</v>
      </c>
      <c r="W328" s="78">
        <v>40909</v>
      </c>
      <c r="X328" s="6"/>
      <c r="Y328" s="25" t="s">
        <v>3725</v>
      </c>
      <c r="Z328" s="77" t="s">
        <v>2653</v>
      </c>
      <c r="AA328" s="79"/>
      <c r="AB328" s="17" t="s">
        <v>3938</v>
      </c>
      <c r="AC328" s="18" t="s">
        <v>3939</v>
      </c>
      <c r="AD328" s="18" t="s">
        <v>3940</v>
      </c>
      <c r="AE328" s="18">
        <v>1</v>
      </c>
      <c r="AF328" s="18" t="s">
        <v>3056</v>
      </c>
      <c r="AG328" s="53">
        <v>40909</v>
      </c>
      <c r="AH328" s="18"/>
      <c r="AI328" s="18"/>
      <c r="AJ328" s="18" t="s">
        <v>1253</v>
      </c>
      <c r="AK328" s="18"/>
      <c r="AL328" s="18" t="s">
        <v>3720</v>
      </c>
      <c r="AM328" s="18"/>
      <c r="AN328" s="18" t="s">
        <v>618</v>
      </c>
      <c r="AO328" s="18" t="s">
        <v>3677</v>
      </c>
      <c r="AP328" s="18" t="s">
        <v>3941</v>
      </c>
      <c r="AQ328" s="18" t="s">
        <v>3942</v>
      </c>
      <c r="AR328" s="18" t="s">
        <v>3943</v>
      </c>
      <c r="AS328" s="18" t="s">
        <v>1258</v>
      </c>
      <c r="AT328" s="18" t="s">
        <v>1259</v>
      </c>
      <c r="AU328" s="142" t="s">
        <v>3937</v>
      </c>
      <c r="AV328" s="103" t="str">
        <f t="shared" si="22"/>
        <v>korras</v>
      </c>
    </row>
    <row r="329" spans="1:48" ht="91">
      <c r="A329" s="26" t="s">
        <v>316</v>
      </c>
      <c r="B329" s="6" t="s">
        <v>1674</v>
      </c>
      <c r="C329" s="7" t="s">
        <v>1</v>
      </c>
      <c r="D329" s="23" t="s">
        <v>2651</v>
      </c>
      <c r="E329" s="8" t="s">
        <v>2362</v>
      </c>
      <c r="F329" s="6"/>
      <c r="G329" s="6"/>
      <c r="H329" s="349"/>
      <c r="I329" s="349"/>
      <c r="J329" s="6"/>
      <c r="K329" s="30" t="s">
        <v>4430</v>
      </c>
      <c r="L329" s="72" t="s">
        <v>3661</v>
      </c>
      <c r="M329" s="105" t="str">
        <f t="shared" si="21"/>
        <v>Sotsiaalministri 19. detsembri 2001. a määrus nr 131 (RTL 2001, 139, 2061) "Kiirabibrigaadi koosseisu ja varustuse nõuded ning tööjuhend"</v>
      </c>
      <c r="N329" s="106" t="s">
        <v>618</v>
      </c>
      <c r="O329" s="104" t="s">
        <v>4606</v>
      </c>
      <c r="P329" s="106" t="s">
        <v>2839</v>
      </c>
      <c r="Q329" s="106" t="s">
        <v>4433</v>
      </c>
      <c r="R329" s="110">
        <v>44007</v>
      </c>
      <c r="S329" s="36" t="s">
        <v>2661</v>
      </c>
      <c r="T329" s="25" t="s">
        <v>4267</v>
      </c>
      <c r="U329" s="25" t="s">
        <v>2653</v>
      </c>
      <c r="V329" s="77">
        <v>1</v>
      </c>
      <c r="W329" s="78">
        <v>40909</v>
      </c>
      <c r="X329" s="6"/>
      <c r="Y329" s="25" t="s">
        <v>3725</v>
      </c>
      <c r="Z329" s="77" t="s">
        <v>2653</v>
      </c>
      <c r="AA329" s="79"/>
      <c r="AB329" s="17" t="s">
        <v>3944</v>
      </c>
      <c r="AC329" s="18" t="s">
        <v>3945</v>
      </c>
      <c r="AD329" s="18" t="s">
        <v>3946</v>
      </c>
      <c r="AE329" s="18">
        <v>1</v>
      </c>
      <c r="AF329" s="18" t="s">
        <v>3056</v>
      </c>
      <c r="AG329" s="53">
        <v>40909</v>
      </c>
      <c r="AH329" s="18"/>
      <c r="AI329" s="18"/>
      <c r="AJ329" s="18" t="s">
        <v>1253</v>
      </c>
      <c r="AK329" s="18"/>
      <c r="AL329" s="18" t="s">
        <v>3720</v>
      </c>
      <c r="AM329" s="18"/>
      <c r="AN329" s="18" t="s">
        <v>618</v>
      </c>
      <c r="AO329" s="18" t="s">
        <v>3677</v>
      </c>
      <c r="AP329" s="18" t="s">
        <v>3947</v>
      </c>
      <c r="AQ329" s="18" t="s">
        <v>3942</v>
      </c>
      <c r="AR329" s="18" t="s">
        <v>3948</v>
      </c>
      <c r="AS329" s="18" t="s">
        <v>1258</v>
      </c>
      <c r="AT329" s="18" t="s">
        <v>1259</v>
      </c>
      <c r="AU329" s="142" t="s">
        <v>1674</v>
      </c>
      <c r="AV329" s="103" t="str">
        <f t="shared" si="22"/>
        <v>korras</v>
      </c>
    </row>
    <row r="330" spans="1:48" ht="91">
      <c r="A330" s="9" t="s">
        <v>317</v>
      </c>
      <c r="B330" s="6" t="s">
        <v>1672</v>
      </c>
      <c r="C330" s="7" t="s">
        <v>1</v>
      </c>
      <c r="D330" s="23" t="s">
        <v>2651</v>
      </c>
      <c r="E330" s="8" t="s">
        <v>2363</v>
      </c>
      <c r="F330" s="6"/>
      <c r="G330" s="6"/>
      <c r="H330" s="349"/>
      <c r="I330" s="349"/>
      <c r="J330" s="6"/>
      <c r="K330" s="30" t="s">
        <v>4430</v>
      </c>
      <c r="L330" s="72" t="s">
        <v>3662</v>
      </c>
      <c r="M330" s="105" t="str">
        <f t="shared" si="21"/>
        <v>Sotsiaalministri 18. septembri 2008. a määrus nr 56 (RTL 2008, 80, 1115) "Tervishoiuteenuse osutamise dokumenteerimise ning nende dokumentide säilitamise tingimused ja kord"</v>
      </c>
      <c r="N330" s="106" t="s">
        <v>618</v>
      </c>
      <c r="O330" s="104" t="s">
        <v>4606</v>
      </c>
      <c r="P330" s="106" t="s">
        <v>2839</v>
      </c>
      <c r="Q330" s="106" t="s">
        <v>4433</v>
      </c>
      <c r="R330" s="110">
        <v>44007</v>
      </c>
      <c r="S330" s="36" t="s">
        <v>2655</v>
      </c>
      <c r="T330" s="25" t="s">
        <v>4267</v>
      </c>
      <c r="U330" s="25" t="s">
        <v>2625</v>
      </c>
      <c r="V330" s="77">
        <v>0</v>
      </c>
      <c r="W330" s="78">
        <v>40909</v>
      </c>
      <c r="X330" s="6"/>
      <c r="Y330" s="25" t="s">
        <v>3725</v>
      </c>
      <c r="Z330" s="77" t="s">
        <v>2653</v>
      </c>
      <c r="AA330" s="79"/>
      <c r="AB330" s="17" t="s">
        <v>3949</v>
      </c>
      <c r="AC330" s="18" t="s">
        <v>3950</v>
      </c>
      <c r="AD330" s="18" t="s">
        <v>1252</v>
      </c>
      <c r="AE330" s="18">
        <v>0</v>
      </c>
      <c r="AF330" s="18" t="s">
        <v>3056</v>
      </c>
      <c r="AG330" s="53">
        <v>40909</v>
      </c>
      <c r="AH330" s="18"/>
      <c r="AI330" s="18"/>
      <c r="AJ330" s="18" t="s">
        <v>1253</v>
      </c>
      <c r="AK330" s="18"/>
      <c r="AL330" s="18" t="s">
        <v>2683</v>
      </c>
      <c r="AM330" s="18"/>
      <c r="AN330" s="18" t="s">
        <v>618</v>
      </c>
      <c r="AO330" s="18" t="s">
        <v>3677</v>
      </c>
      <c r="AP330" s="18" t="s">
        <v>3951</v>
      </c>
      <c r="AQ330" s="18" t="s">
        <v>3952</v>
      </c>
      <c r="AR330" s="18" t="s">
        <v>3953</v>
      </c>
      <c r="AS330" s="18" t="s">
        <v>1258</v>
      </c>
      <c r="AT330" s="18" t="s">
        <v>1259</v>
      </c>
      <c r="AU330" s="142" t="s">
        <v>1672</v>
      </c>
      <c r="AV330" s="103" t="str">
        <f t="shared" si="22"/>
        <v>korras</v>
      </c>
    </row>
    <row r="331" spans="1:48" ht="91">
      <c r="A331" s="9" t="s">
        <v>318</v>
      </c>
      <c r="B331" s="6" t="s">
        <v>1704</v>
      </c>
      <c r="C331" s="7" t="s">
        <v>1</v>
      </c>
      <c r="D331" s="23" t="s">
        <v>2651</v>
      </c>
      <c r="E331" s="8" t="s">
        <v>2364</v>
      </c>
      <c r="F331" s="6"/>
      <c r="G331" s="6"/>
      <c r="H331" s="349"/>
      <c r="I331" s="349"/>
      <c r="J331" s="6"/>
      <c r="K331" s="30" t="s">
        <v>4430</v>
      </c>
      <c r="L331" s="79"/>
      <c r="M331" s="105" t="str">
        <f t="shared" si="21"/>
        <v>Sotsiaalministri 18. septembri 2008. a määrus nr 56 (RTL 2008, 80, 1115) "Tervishoiuteenuse osutamise dokumenteerimise ning nende dokumentide säilitamise tingimused ja kord"; Rahvusvaheline haiguste klassifikatsioon: http://www2.sm.ee/rhk/index.asp</v>
      </c>
      <c r="N331" s="106" t="s">
        <v>618</v>
      </c>
      <c r="O331" s="104" t="s">
        <v>4606</v>
      </c>
      <c r="P331" s="106" t="s">
        <v>2839</v>
      </c>
      <c r="Q331" s="106" t="s">
        <v>4433</v>
      </c>
      <c r="R331" s="110">
        <v>44007</v>
      </c>
      <c r="S331" s="36" t="s">
        <v>2661</v>
      </c>
      <c r="T331" s="25" t="s">
        <v>4267</v>
      </c>
      <c r="U331" s="25" t="s">
        <v>2653</v>
      </c>
      <c r="V331" s="77">
        <v>1</v>
      </c>
      <c r="W331" s="78">
        <v>40909</v>
      </c>
      <c r="X331" s="6"/>
      <c r="Y331" s="25" t="s">
        <v>3725</v>
      </c>
      <c r="Z331" s="77" t="s">
        <v>2653</v>
      </c>
      <c r="AA331" s="79"/>
      <c r="AB331" s="17" t="s">
        <v>3954</v>
      </c>
      <c r="AC331" s="18" t="s">
        <v>3955</v>
      </c>
      <c r="AD331" s="18" t="s">
        <v>3956</v>
      </c>
      <c r="AE331" s="18">
        <v>1</v>
      </c>
      <c r="AF331" s="18" t="s">
        <v>3056</v>
      </c>
      <c r="AG331" s="53">
        <v>40909</v>
      </c>
      <c r="AH331" s="18"/>
      <c r="AI331" s="18"/>
      <c r="AJ331" s="18" t="s">
        <v>1253</v>
      </c>
      <c r="AK331" s="98"/>
      <c r="AL331" s="18" t="s">
        <v>3957</v>
      </c>
      <c r="AM331" s="18"/>
      <c r="AN331" s="18" t="s">
        <v>618</v>
      </c>
      <c r="AO331" s="18" t="s">
        <v>3677</v>
      </c>
      <c r="AP331" s="18" t="s">
        <v>3958</v>
      </c>
      <c r="AQ331" s="18" t="s">
        <v>3959</v>
      </c>
      <c r="AR331" s="18" t="s">
        <v>3960</v>
      </c>
      <c r="AS331" s="18" t="s">
        <v>1258</v>
      </c>
      <c r="AT331" s="18" t="s">
        <v>1259</v>
      </c>
      <c r="AU331" s="142" t="s">
        <v>1704</v>
      </c>
      <c r="AV331" s="103" t="str">
        <f t="shared" si="22"/>
        <v>korras</v>
      </c>
    </row>
    <row r="332" spans="1:48" ht="91">
      <c r="A332" s="26" t="s">
        <v>319</v>
      </c>
      <c r="B332" s="6" t="s">
        <v>1675</v>
      </c>
      <c r="C332" s="7" t="s">
        <v>1</v>
      </c>
      <c r="D332" s="23" t="s">
        <v>2651</v>
      </c>
      <c r="E332" s="8" t="s">
        <v>2365</v>
      </c>
      <c r="F332" s="6"/>
      <c r="G332" s="6"/>
      <c r="H332" s="349"/>
      <c r="I332" s="349"/>
      <c r="J332" s="6"/>
      <c r="K332" s="30" t="s">
        <v>4430</v>
      </c>
      <c r="L332" s="72" t="s">
        <v>3663</v>
      </c>
      <c r="M332" s="105" t="str">
        <f t="shared" si="21"/>
        <v>Sotsiaalministri 18. septembri 2008. a määrus nr 56 (RTL 2008, 80, 1115) "Tervishoiuteenuse osutamise dokumenteerimise ning nende dokumentide säilitamise tingimused ja kord"</v>
      </c>
      <c r="N332" s="106" t="s">
        <v>618</v>
      </c>
      <c r="O332" s="104" t="s">
        <v>4606</v>
      </c>
      <c r="P332" s="106" t="s">
        <v>2839</v>
      </c>
      <c r="Q332" s="106" t="s">
        <v>4433</v>
      </c>
      <c r="R332" s="110">
        <v>44007</v>
      </c>
      <c r="S332" s="36" t="s">
        <v>2655</v>
      </c>
      <c r="T332" s="25" t="s">
        <v>4267</v>
      </c>
      <c r="U332" s="25" t="s">
        <v>2625</v>
      </c>
      <c r="V332" s="77">
        <v>0</v>
      </c>
      <c r="W332" s="78">
        <v>40909</v>
      </c>
      <c r="X332" s="6"/>
      <c r="Y332" s="25" t="s">
        <v>3725</v>
      </c>
      <c r="Z332" s="77" t="s">
        <v>2653</v>
      </c>
      <c r="AA332" s="79"/>
      <c r="AB332" s="17" t="s">
        <v>3961</v>
      </c>
      <c r="AC332" s="18" t="s">
        <v>3962</v>
      </c>
      <c r="AD332" s="67" t="s">
        <v>3963</v>
      </c>
      <c r="AE332" s="18">
        <v>0</v>
      </c>
      <c r="AF332" s="18" t="s">
        <v>3056</v>
      </c>
      <c r="AG332" s="53">
        <v>40909</v>
      </c>
      <c r="AH332" s="18"/>
      <c r="AI332" s="18"/>
      <c r="AJ332" s="18" t="s">
        <v>1253</v>
      </c>
      <c r="AK332" s="18"/>
      <c r="AL332" s="18" t="s">
        <v>2683</v>
      </c>
      <c r="AM332" s="18"/>
      <c r="AN332" s="18" t="s">
        <v>618</v>
      </c>
      <c r="AO332" s="18" t="s">
        <v>3677</v>
      </c>
      <c r="AP332" s="18" t="s">
        <v>3964</v>
      </c>
      <c r="AQ332" s="18" t="s">
        <v>3965</v>
      </c>
      <c r="AR332" s="18" t="s">
        <v>3966</v>
      </c>
      <c r="AS332" s="18" t="s">
        <v>1258</v>
      </c>
      <c r="AT332" s="18" t="s">
        <v>1259</v>
      </c>
      <c r="AU332" s="142" t="s">
        <v>1675</v>
      </c>
      <c r="AV332" s="103" t="str">
        <f t="shared" si="22"/>
        <v>korras</v>
      </c>
    </row>
    <row r="333" spans="1:48" ht="91">
      <c r="A333" s="9" t="s">
        <v>320</v>
      </c>
      <c r="B333" s="6" t="s">
        <v>1676</v>
      </c>
      <c r="C333" s="7" t="s">
        <v>1</v>
      </c>
      <c r="D333" s="23" t="s">
        <v>2651</v>
      </c>
      <c r="E333" s="8" t="s">
        <v>2366</v>
      </c>
      <c r="F333" s="6"/>
      <c r="G333" s="6"/>
      <c r="H333" s="349"/>
      <c r="I333" s="349"/>
      <c r="J333" s="6"/>
      <c r="K333" s="30" t="s">
        <v>4430</v>
      </c>
      <c r="L333" s="79"/>
      <c r="M333" s="105" t="str">
        <f t="shared" si="21"/>
        <v>Sotsiaalministri 18. septembri 2008. a määrus nr 56 (RTL 2008, 80, 1115) "Tervishoiuteenuse osutamise dokumenteerimise ning nende dokumentide säilitamise tingimused ja kord"</v>
      </c>
      <c r="N333" s="106" t="s">
        <v>618</v>
      </c>
      <c r="O333" s="104" t="s">
        <v>4606</v>
      </c>
      <c r="P333" s="106" t="s">
        <v>2839</v>
      </c>
      <c r="Q333" s="106" t="s">
        <v>4585</v>
      </c>
      <c r="R333" s="110">
        <v>44007</v>
      </c>
      <c r="S333" s="36" t="s">
        <v>2655</v>
      </c>
      <c r="T333" s="25" t="s">
        <v>4267</v>
      </c>
      <c r="U333" s="25" t="s">
        <v>2625</v>
      </c>
      <c r="V333" s="77">
        <v>0</v>
      </c>
      <c r="W333" s="78">
        <v>40909</v>
      </c>
      <c r="X333" s="6"/>
      <c r="Y333" s="25" t="s">
        <v>3725</v>
      </c>
      <c r="Z333" s="77" t="s">
        <v>2653</v>
      </c>
      <c r="AA333" s="27" t="s">
        <v>3972</v>
      </c>
      <c r="AB333" s="17" t="s">
        <v>3967</v>
      </c>
      <c r="AC333" s="18" t="s">
        <v>3968</v>
      </c>
      <c r="AD333" s="18" t="s">
        <v>1252</v>
      </c>
      <c r="AE333" s="18">
        <v>0</v>
      </c>
      <c r="AF333" s="18" t="s">
        <v>3056</v>
      </c>
      <c r="AG333" s="53">
        <v>40909</v>
      </c>
      <c r="AH333" s="18"/>
      <c r="AI333" s="18"/>
      <c r="AJ333" s="18" t="s">
        <v>1253</v>
      </c>
      <c r="AK333" s="18"/>
      <c r="AL333" s="18" t="s">
        <v>2683</v>
      </c>
      <c r="AM333" s="18"/>
      <c r="AN333" s="18" t="s">
        <v>609</v>
      </c>
      <c r="AO333" s="18" t="s">
        <v>3677</v>
      </c>
      <c r="AP333" s="18" t="s">
        <v>3969</v>
      </c>
      <c r="AQ333" s="18" t="s">
        <v>3970</v>
      </c>
      <c r="AR333" s="18" t="s">
        <v>3971</v>
      </c>
      <c r="AS333" s="18" t="s">
        <v>1258</v>
      </c>
      <c r="AT333" s="18" t="s">
        <v>1259</v>
      </c>
      <c r="AU333" s="142" t="s">
        <v>1676</v>
      </c>
      <c r="AV333" s="103" t="str">
        <f t="shared" si="22"/>
        <v>korras</v>
      </c>
    </row>
    <row r="334" spans="1:48" ht="91">
      <c r="A334" s="9" t="s">
        <v>321</v>
      </c>
      <c r="B334" s="6" t="s">
        <v>1677</v>
      </c>
      <c r="C334" s="7" t="s">
        <v>1</v>
      </c>
      <c r="D334" s="23" t="s">
        <v>2651</v>
      </c>
      <c r="E334" s="8" t="s">
        <v>2367</v>
      </c>
      <c r="F334" s="6"/>
      <c r="G334" s="6"/>
      <c r="H334" s="349"/>
      <c r="I334" s="349"/>
      <c r="J334" s="6"/>
      <c r="K334" s="30" t="s">
        <v>4430</v>
      </c>
      <c r="L334" s="72" t="s">
        <v>3664</v>
      </c>
      <c r="M334" s="105" t="str">
        <f t="shared" si="21"/>
        <v>Sotsiaalministri 19. detsembri 2001. a määrus nr 131 (RTL 2001, 139, 2061) "Kiirabibrigaadi koosseisu ja varustuse nõuded ning tööjuhend"</v>
      </c>
      <c r="N334" s="106" t="s">
        <v>618</v>
      </c>
      <c r="O334" s="104" t="s">
        <v>4606</v>
      </c>
      <c r="P334" s="106" t="s">
        <v>2839</v>
      </c>
      <c r="Q334" s="106" t="s">
        <v>4433</v>
      </c>
      <c r="R334" s="110">
        <v>44007</v>
      </c>
      <c r="S334" s="36" t="s">
        <v>2655</v>
      </c>
      <c r="T334" s="25" t="s">
        <v>4267</v>
      </c>
      <c r="U334" s="25" t="s">
        <v>2625</v>
      </c>
      <c r="V334" s="77">
        <v>0</v>
      </c>
      <c r="W334" s="78">
        <v>40909</v>
      </c>
      <c r="X334" s="6"/>
      <c r="Y334" s="25" t="s">
        <v>3725</v>
      </c>
      <c r="Z334" s="77" t="s">
        <v>2653</v>
      </c>
      <c r="AA334" s="79"/>
      <c r="AB334" s="17" t="s">
        <v>3973</v>
      </c>
      <c r="AC334" s="18" t="s">
        <v>3974</v>
      </c>
      <c r="AD334" s="18" t="s">
        <v>1252</v>
      </c>
      <c r="AE334" s="18">
        <v>0</v>
      </c>
      <c r="AF334" s="18" t="s">
        <v>3056</v>
      </c>
      <c r="AG334" s="53">
        <v>40909</v>
      </c>
      <c r="AH334" s="18"/>
      <c r="AI334" s="18"/>
      <c r="AJ334" s="18" t="s">
        <v>1253</v>
      </c>
      <c r="AK334" s="18"/>
      <c r="AL334" s="18" t="s">
        <v>3720</v>
      </c>
      <c r="AM334" s="18"/>
      <c r="AN334" s="18" t="s">
        <v>618</v>
      </c>
      <c r="AO334" s="18" t="s">
        <v>3677</v>
      </c>
      <c r="AP334" s="18" t="s">
        <v>3975</v>
      </c>
      <c r="AQ334" s="18" t="s">
        <v>3976</v>
      </c>
      <c r="AR334" s="18" t="s">
        <v>3977</v>
      </c>
      <c r="AS334" s="18" t="s">
        <v>1258</v>
      </c>
      <c r="AT334" s="18" t="s">
        <v>1259</v>
      </c>
      <c r="AU334" s="142" t="s">
        <v>1677</v>
      </c>
      <c r="AV334" s="103" t="str">
        <f t="shared" si="22"/>
        <v>korras</v>
      </c>
    </row>
    <row r="335" spans="1:48" ht="130">
      <c r="A335" s="9" t="s">
        <v>322</v>
      </c>
      <c r="B335" s="6" t="s">
        <v>1678</v>
      </c>
      <c r="C335" s="7" t="s">
        <v>1</v>
      </c>
      <c r="D335" s="23" t="s">
        <v>2651</v>
      </c>
      <c r="E335" s="8" t="s">
        <v>2368</v>
      </c>
      <c r="F335" s="6"/>
      <c r="G335" s="6"/>
      <c r="H335" s="349"/>
      <c r="I335" s="349"/>
      <c r="J335" s="6"/>
      <c r="K335" s="30" t="s">
        <v>4430</v>
      </c>
      <c r="L335" s="72" t="s">
        <v>3665</v>
      </c>
      <c r="M335" s="105" t="str">
        <f t="shared" si="21"/>
        <v>Sotsiaalministri 18. septembri 2008. a määrus nr 56 (RTL 2008, 80, 1115) "Tervishoiuteenuse osutamise dokumenteerimise ning nende dokumentide säilitamise tingimused ja kord"</v>
      </c>
      <c r="N335" s="106" t="s">
        <v>618</v>
      </c>
      <c r="O335" s="104" t="s">
        <v>4606</v>
      </c>
      <c r="P335" s="106" t="s">
        <v>2839</v>
      </c>
      <c r="Q335" s="106" t="s">
        <v>4433</v>
      </c>
      <c r="R335" s="110">
        <v>44007</v>
      </c>
      <c r="S335" s="36" t="s">
        <v>2655</v>
      </c>
      <c r="T335" s="25" t="s">
        <v>4273</v>
      </c>
      <c r="U335" s="25" t="s">
        <v>2625</v>
      </c>
      <c r="V335" s="77">
        <v>0</v>
      </c>
      <c r="W335" s="78">
        <v>40909</v>
      </c>
      <c r="X335" s="6"/>
      <c r="Y335" s="25" t="s">
        <v>3725</v>
      </c>
      <c r="Z335" s="77" t="s">
        <v>2653</v>
      </c>
      <c r="AA335" s="79"/>
      <c r="AB335" s="17" t="s">
        <v>3978</v>
      </c>
      <c r="AC335" s="18" t="s">
        <v>3979</v>
      </c>
      <c r="AD335" s="18" t="s">
        <v>1252</v>
      </c>
      <c r="AE335" s="18">
        <v>0</v>
      </c>
      <c r="AF335" s="18" t="s">
        <v>3056</v>
      </c>
      <c r="AG335" s="53">
        <v>40909</v>
      </c>
      <c r="AH335" s="18"/>
      <c r="AI335" s="18"/>
      <c r="AJ335" s="18" t="s">
        <v>1253</v>
      </c>
      <c r="AK335" s="18"/>
      <c r="AL335" s="18" t="s">
        <v>2683</v>
      </c>
      <c r="AM335" s="18"/>
      <c r="AN335" s="18" t="s">
        <v>618</v>
      </c>
      <c r="AO335" s="18" t="s">
        <v>3677</v>
      </c>
      <c r="AP335" s="18" t="s">
        <v>3980</v>
      </c>
      <c r="AQ335" s="18" t="s">
        <v>3981</v>
      </c>
      <c r="AR335" s="18" t="s">
        <v>3982</v>
      </c>
      <c r="AS335" s="18" t="s">
        <v>1258</v>
      </c>
      <c r="AT335" s="18" t="s">
        <v>1259</v>
      </c>
      <c r="AU335" s="142" t="s">
        <v>1678</v>
      </c>
      <c r="AV335" s="103" t="str">
        <f t="shared" si="22"/>
        <v>korras</v>
      </c>
    </row>
    <row r="336" spans="1:48" ht="91">
      <c r="A336" s="9" t="s">
        <v>323</v>
      </c>
      <c r="B336" s="6" t="s">
        <v>1679</v>
      </c>
      <c r="C336" s="7" t="s">
        <v>1</v>
      </c>
      <c r="D336" s="23" t="s">
        <v>2651</v>
      </c>
      <c r="E336" s="8" t="s">
        <v>2369</v>
      </c>
      <c r="F336" s="6"/>
      <c r="G336" s="6"/>
      <c r="H336" s="349"/>
      <c r="I336" s="349"/>
      <c r="J336" s="6"/>
      <c r="K336" s="30" t="s">
        <v>4430</v>
      </c>
      <c r="L336" s="79"/>
      <c r="M336" s="105" t="str">
        <f t="shared" si="21"/>
        <v>Sotsiaalministri 18. septembri 2008. a määrus nr 56 (RTL 2008, 80, 1115) "Tervishoiuteenuse osutamise dokumenteerimise ning nende dokumentide säilitamise tingimused ja kord"</v>
      </c>
      <c r="N336" s="106" t="s">
        <v>618</v>
      </c>
      <c r="O336" s="104" t="s">
        <v>4606</v>
      </c>
      <c r="P336" s="106" t="s">
        <v>2839</v>
      </c>
      <c r="Q336" s="106" t="s">
        <v>4433</v>
      </c>
      <c r="R336" s="110">
        <v>44007</v>
      </c>
      <c r="S336" s="36" t="s">
        <v>2661</v>
      </c>
      <c r="T336" s="25" t="s">
        <v>4267</v>
      </c>
      <c r="U336" s="25" t="s">
        <v>2653</v>
      </c>
      <c r="V336" s="77">
        <v>1</v>
      </c>
      <c r="W336" s="78">
        <v>40909</v>
      </c>
      <c r="X336" s="6"/>
      <c r="Y336" s="25" t="s">
        <v>3725</v>
      </c>
      <c r="Z336" s="77" t="s">
        <v>2653</v>
      </c>
      <c r="AA336" s="79"/>
      <c r="AB336" s="17" t="s">
        <v>3983</v>
      </c>
      <c r="AC336" s="18" t="s">
        <v>3984</v>
      </c>
      <c r="AD336" s="18" t="s">
        <v>3985</v>
      </c>
      <c r="AE336" s="18">
        <v>1</v>
      </c>
      <c r="AF336" s="18" t="s">
        <v>3056</v>
      </c>
      <c r="AG336" s="53">
        <v>40909</v>
      </c>
      <c r="AH336" s="18"/>
      <c r="AI336" s="18"/>
      <c r="AJ336" s="18" t="s">
        <v>1253</v>
      </c>
      <c r="AK336" s="18"/>
      <c r="AL336" s="18" t="s">
        <v>2683</v>
      </c>
      <c r="AM336" s="18"/>
      <c r="AN336" s="18" t="s">
        <v>618</v>
      </c>
      <c r="AO336" s="18" t="s">
        <v>3677</v>
      </c>
      <c r="AP336" s="18" t="s">
        <v>3986</v>
      </c>
      <c r="AQ336" s="18" t="s">
        <v>3987</v>
      </c>
      <c r="AR336" s="18" t="s">
        <v>3988</v>
      </c>
      <c r="AS336" s="18" t="s">
        <v>1258</v>
      </c>
      <c r="AT336" s="18"/>
      <c r="AU336" s="142" t="s">
        <v>1679</v>
      </c>
      <c r="AV336" s="103" t="str">
        <f t="shared" si="22"/>
        <v>korras</v>
      </c>
    </row>
    <row r="337" spans="1:48" ht="91">
      <c r="A337" s="9" t="s">
        <v>324</v>
      </c>
      <c r="B337" s="6" t="s">
        <v>1680</v>
      </c>
      <c r="C337" s="7" t="s">
        <v>1</v>
      </c>
      <c r="D337" s="6" t="s">
        <v>2651</v>
      </c>
      <c r="E337" s="8" t="s">
        <v>2370</v>
      </c>
      <c r="F337" s="24" t="s">
        <v>2654</v>
      </c>
      <c r="G337" s="24"/>
      <c r="H337" s="354"/>
      <c r="I337" s="354"/>
      <c r="J337" s="23" t="s">
        <v>1258</v>
      </c>
      <c r="K337" s="30"/>
      <c r="L337" s="79"/>
      <c r="M337" s="105" t="str">
        <f t="shared" si="21"/>
        <v xml:space="preserve">Sotsiaalministri 18.09.2008 määrus nr 56 (läheb edaspidi täiendamisele)
</v>
      </c>
      <c r="N337" s="106" t="s">
        <v>618</v>
      </c>
      <c r="O337" s="104" t="s">
        <v>4606</v>
      </c>
      <c r="P337" s="106" t="s">
        <v>2839</v>
      </c>
      <c r="Q337" s="106" t="s">
        <v>4433</v>
      </c>
      <c r="R337" s="110">
        <v>44007</v>
      </c>
      <c r="S337" s="16" t="s">
        <v>2655</v>
      </c>
      <c r="T337" s="25" t="s">
        <v>4267</v>
      </c>
      <c r="U337" s="25" t="s">
        <v>2625</v>
      </c>
      <c r="V337" s="77" t="s">
        <v>2625</v>
      </c>
      <c r="W337" s="78" t="s">
        <v>664</v>
      </c>
      <c r="X337" s="23" t="s">
        <v>664</v>
      </c>
      <c r="Y337" s="25" t="s">
        <v>2656</v>
      </c>
      <c r="Z337" s="25" t="s">
        <v>2653</v>
      </c>
      <c r="AA337" s="27" t="s">
        <v>664</v>
      </c>
      <c r="AB337" s="17" t="s">
        <v>325</v>
      </c>
      <c r="AC337" s="18" t="s">
        <v>1681</v>
      </c>
      <c r="AD337" s="18" t="s">
        <v>1252</v>
      </c>
      <c r="AE337" s="18">
        <v>0</v>
      </c>
      <c r="AF337" s="18" t="s">
        <v>607</v>
      </c>
      <c r="AG337" s="53">
        <v>40909</v>
      </c>
      <c r="AH337" s="19" t="s">
        <v>664</v>
      </c>
      <c r="AI337" s="19" t="s">
        <v>664</v>
      </c>
      <c r="AJ337" s="18" t="s">
        <v>1253</v>
      </c>
      <c r="AK337" s="18"/>
      <c r="AL337" s="18" t="s">
        <v>1297</v>
      </c>
      <c r="AM337" s="18" t="s">
        <v>664</v>
      </c>
      <c r="AN337" s="18" t="s">
        <v>618</v>
      </c>
      <c r="AO337" s="18"/>
      <c r="AP337" s="18" t="s">
        <v>2673</v>
      </c>
      <c r="AQ337" s="18" t="s">
        <v>1682</v>
      </c>
      <c r="AR337" s="18" t="s">
        <v>2674</v>
      </c>
      <c r="AS337" s="18" t="s">
        <v>1258</v>
      </c>
      <c r="AT337" s="18" t="s">
        <v>1259</v>
      </c>
      <c r="AU337" s="142" t="s">
        <v>1683</v>
      </c>
      <c r="AV337" s="103" t="str">
        <f t="shared" si="22"/>
        <v>ei ole korras</v>
      </c>
    </row>
    <row r="338" spans="1:48" ht="91">
      <c r="A338" s="9" t="s">
        <v>326</v>
      </c>
      <c r="B338" s="6" t="s">
        <v>1684</v>
      </c>
      <c r="C338" s="7" t="s">
        <v>1</v>
      </c>
      <c r="D338" s="23" t="s">
        <v>2651</v>
      </c>
      <c r="E338" s="8" t="s">
        <v>2371</v>
      </c>
      <c r="F338" s="23" t="s">
        <v>2657</v>
      </c>
      <c r="G338" s="23"/>
      <c r="H338" s="345"/>
      <c r="I338" s="345"/>
      <c r="J338" s="6" t="s">
        <v>1258</v>
      </c>
      <c r="K338" s="31"/>
      <c r="L338" s="79"/>
      <c r="M338" s="105" t="str">
        <f t="shared" si="21"/>
        <v>SOM 18.09.2008 määrus nr 56 (läheb edaspidi muutmisele)</v>
      </c>
      <c r="N338" s="106" t="s">
        <v>618</v>
      </c>
      <c r="O338" s="104" t="s">
        <v>4606</v>
      </c>
      <c r="P338" s="106" t="s">
        <v>2839</v>
      </c>
      <c r="Q338" s="106" t="s">
        <v>4433</v>
      </c>
      <c r="R338" s="110">
        <v>44007</v>
      </c>
      <c r="S338" s="16" t="s">
        <v>2655</v>
      </c>
      <c r="T338" s="25" t="s">
        <v>4267</v>
      </c>
      <c r="U338" s="25" t="s">
        <v>2625</v>
      </c>
      <c r="V338" s="77" t="s">
        <v>2625</v>
      </c>
      <c r="W338" s="78">
        <v>40909</v>
      </c>
      <c r="X338" s="23" t="s">
        <v>664</v>
      </c>
      <c r="Y338" s="25" t="s">
        <v>2656</v>
      </c>
      <c r="Z338" s="25" t="s">
        <v>2653</v>
      </c>
      <c r="AA338" s="27" t="s">
        <v>664</v>
      </c>
      <c r="AB338" s="17" t="s">
        <v>327</v>
      </c>
      <c r="AC338" s="18" t="s">
        <v>1685</v>
      </c>
      <c r="AD338" s="18" t="s">
        <v>1252</v>
      </c>
      <c r="AE338" s="18">
        <v>0</v>
      </c>
      <c r="AF338" s="18" t="s">
        <v>607</v>
      </c>
      <c r="AG338" s="53">
        <v>40909</v>
      </c>
      <c r="AH338" s="19" t="s">
        <v>664</v>
      </c>
      <c r="AI338" s="19" t="s">
        <v>664</v>
      </c>
      <c r="AJ338" s="18" t="s">
        <v>1253</v>
      </c>
      <c r="AK338" s="18"/>
      <c r="AL338" s="18" t="s">
        <v>1254</v>
      </c>
      <c r="AM338" s="18" t="s">
        <v>664</v>
      </c>
      <c r="AN338" s="18" t="s">
        <v>618</v>
      </c>
      <c r="AO338" s="18"/>
      <c r="AP338" s="18" t="s">
        <v>1686</v>
      </c>
      <c r="AQ338" s="18" t="s">
        <v>1687</v>
      </c>
      <c r="AR338" s="18" t="s">
        <v>1688</v>
      </c>
      <c r="AS338" s="18" t="s">
        <v>1258</v>
      </c>
      <c r="AT338" s="18" t="s">
        <v>1259</v>
      </c>
      <c r="AU338" s="142" t="s">
        <v>1689</v>
      </c>
      <c r="AV338" s="103" t="str">
        <f t="shared" si="22"/>
        <v>korras</v>
      </c>
    </row>
    <row r="339" spans="1:48" ht="91">
      <c r="A339" s="9" t="s">
        <v>328</v>
      </c>
      <c r="B339" s="6" t="s">
        <v>1692</v>
      </c>
      <c r="C339" s="7" t="s">
        <v>1</v>
      </c>
      <c r="D339" s="23" t="s">
        <v>2651</v>
      </c>
      <c r="E339" s="8" t="s">
        <v>2372</v>
      </c>
      <c r="F339" s="23" t="s">
        <v>2658</v>
      </c>
      <c r="G339" s="23"/>
      <c r="H339" s="345"/>
      <c r="I339" s="345"/>
      <c r="J339" s="6" t="s">
        <v>1258</v>
      </c>
      <c r="K339" s="31"/>
      <c r="L339" s="79"/>
      <c r="M339" s="105" t="str">
        <f t="shared" si="21"/>
        <v>SOM 18.09.2008 määrus nr 56 (läheb edaspidi muutmisele)</v>
      </c>
      <c r="N339" s="106" t="s">
        <v>618</v>
      </c>
      <c r="O339" s="104" t="s">
        <v>4606</v>
      </c>
      <c r="P339" s="106" t="s">
        <v>2839</v>
      </c>
      <c r="Q339" s="106" t="s">
        <v>4433</v>
      </c>
      <c r="R339" s="110">
        <v>44007</v>
      </c>
      <c r="S339" s="16" t="s">
        <v>2655</v>
      </c>
      <c r="T339" s="25" t="s">
        <v>4267</v>
      </c>
      <c r="U339" s="25" t="s">
        <v>2625</v>
      </c>
      <c r="V339" s="77" t="s">
        <v>2625</v>
      </c>
      <c r="W339" s="78">
        <v>40909</v>
      </c>
      <c r="X339" s="23" t="s">
        <v>664</v>
      </c>
      <c r="Y339" s="25" t="s">
        <v>2656</v>
      </c>
      <c r="Z339" s="25" t="s">
        <v>2653</v>
      </c>
      <c r="AA339" s="27" t="s">
        <v>664</v>
      </c>
      <c r="AB339" s="17" t="s">
        <v>329</v>
      </c>
      <c r="AC339" s="18" t="s">
        <v>1693</v>
      </c>
      <c r="AD339" s="18" t="s">
        <v>1252</v>
      </c>
      <c r="AE339" s="18"/>
      <c r="AF339" s="18" t="s">
        <v>607</v>
      </c>
      <c r="AG339" s="53">
        <v>40909</v>
      </c>
      <c r="AH339" s="19" t="s">
        <v>664</v>
      </c>
      <c r="AI339" s="19" t="s">
        <v>664</v>
      </c>
      <c r="AJ339" s="18" t="s">
        <v>1253</v>
      </c>
      <c r="AK339" s="18"/>
      <c r="AL339" s="18" t="s">
        <v>1254</v>
      </c>
      <c r="AM339" s="18" t="s">
        <v>664</v>
      </c>
      <c r="AN339" s="18" t="s">
        <v>618</v>
      </c>
      <c r="AO339" s="18"/>
      <c r="AP339" s="18" t="s">
        <v>2671</v>
      </c>
      <c r="AQ339" s="18" t="s">
        <v>2672</v>
      </c>
      <c r="AR339" s="18"/>
      <c r="AS339" s="18" t="s">
        <v>1258</v>
      </c>
      <c r="AT339" s="18" t="s">
        <v>1259</v>
      </c>
      <c r="AU339" s="142" t="s">
        <v>1694</v>
      </c>
      <c r="AV339" s="103" t="str">
        <f t="shared" si="22"/>
        <v>korras</v>
      </c>
    </row>
    <row r="340" spans="1:48" ht="91">
      <c r="A340" s="9" t="s">
        <v>330</v>
      </c>
      <c r="B340" s="6" t="s">
        <v>1697</v>
      </c>
      <c r="C340" s="7" t="s">
        <v>1</v>
      </c>
      <c r="D340" s="23" t="s">
        <v>2651</v>
      </c>
      <c r="E340" s="8" t="s">
        <v>2373</v>
      </c>
      <c r="F340" s="23" t="s">
        <v>2659</v>
      </c>
      <c r="G340" s="23"/>
      <c r="H340" s="345"/>
      <c r="I340" s="345"/>
      <c r="J340" s="6" t="s">
        <v>1258</v>
      </c>
      <c r="K340" s="31"/>
      <c r="L340" s="79"/>
      <c r="M340" s="105" t="str">
        <f t="shared" si="21"/>
        <v>SOM 18.09.2008 määrus nr 56 (läheb edaspidi muutmisele)</v>
      </c>
      <c r="N340" s="106" t="s">
        <v>618</v>
      </c>
      <c r="O340" s="104" t="s">
        <v>4606</v>
      </c>
      <c r="P340" s="106" t="s">
        <v>2839</v>
      </c>
      <c r="Q340" s="106" t="s">
        <v>4433</v>
      </c>
      <c r="R340" s="110">
        <v>44007</v>
      </c>
      <c r="S340" s="16" t="s">
        <v>2655</v>
      </c>
      <c r="T340" s="25" t="s">
        <v>4267</v>
      </c>
      <c r="U340" s="25" t="s">
        <v>2625</v>
      </c>
      <c r="V340" s="77">
        <v>0</v>
      </c>
      <c r="W340" s="78">
        <v>40909</v>
      </c>
      <c r="X340" s="23" t="s">
        <v>664</v>
      </c>
      <c r="Y340" s="25" t="s">
        <v>2656</v>
      </c>
      <c r="Z340" s="25" t="s">
        <v>2653</v>
      </c>
      <c r="AA340" s="27" t="s">
        <v>664</v>
      </c>
      <c r="AB340" s="17" t="s">
        <v>2667</v>
      </c>
      <c r="AC340" s="18" t="s">
        <v>1698</v>
      </c>
      <c r="AD340" s="18" t="s">
        <v>1252</v>
      </c>
      <c r="AE340" s="18">
        <v>0</v>
      </c>
      <c r="AF340" s="18" t="s">
        <v>607</v>
      </c>
      <c r="AG340" s="53">
        <v>40909</v>
      </c>
      <c r="AH340" s="19" t="s">
        <v>664</v>
      </c>
      <c r="AI340" s="19" t="s">
        <v>664</v>
      </c>
      <c r="AJ340" s="18" t="s">
        <v>1253</v>
      </c>
      <c r="AK340" s="18"/>
      <c r="AL340" s="18" t="s">
        <v>1254</v>
      </c>
      <c r="AM340" s="18" t="s">
        <v>664</v>
      </c>
      <c r="AN340" s="18" t="s">
        <v>618</v>
      </c>
      <c r="AO340" s="18"/>
      <c r="AP340" s="18" t="s">
        <v>2668</v>
      </c>
      <c r="AQ340" s="18" t="s">
        <v>2669</v>
      </c>
      <c r="AR340" s="18" t="s">
        <v>2670</v>
      </c>
      <c r="AS340" s="18" t="s">
        <v>1258</v>
      </c>
      <c r="AT340" s="18" t="s">
        <v>1259</v>
      </c>
      <c r="AU340" s="142" t="s">
        <v>1699</v>
      </c>
      <c r="AV340" s="103" t="str">
        <f t="shared" si="22"/>
        <v>korras</v>
      </c>
    </row>
    <row r="341" spans="1:48" ht="91">
      <c r="A341" s="9" t="s">
        <v>331</v>
      </c>
      <c r="B341" s="6" t="s">
        <v>1700</v>
      </c>
      <c r="C341" s="7" t="s">
        <v>1</v>
      </c>
      <c r="D341" s="23" t="s">
        <v>2651</v>
      </c>
      <c r="E341" s="8" t="s">
        <v>2374</v>
      </c>
      <c r="F341" s="23" t="s">
        <v>2660</v>
      </c>
      <c r="G341" s="23"/>
      <c r="H341" s="345"/>
      <c r="I341" s="345"/>
      <c r="J341" s="6" t="s">
        <v>1258</v>
      </c>
      <c r="K341" s="31"/>
      <c r="L341" s="79"/>
      <c r="M341" s="105" t="str">
        <f t="shared" si="21"/>
        <v xml:space="preserve">Loendi loomise aluseks on Tervishoiuteenuste korraldamise seadus; loendit on osaliselt kirjeldatud ka SOM 18.09.2008 määruses nr 56 (lisaks - määruse sisu läheb täpsustamisele)
</v>
      </c>
      <c r="N341" s="106" t="s">
        <v>618</v>
      </c>
      <c r="O341" s="104" t="s">
        <v>4606</v>
      </c>
      <c r="P341" s="106" t="s">
        <v>2839</v>
      </c>
      <c r="Q341" s="106" t="s">
        <v>4431</v>
      </c>
      <c r="R341" s="110">
        <v>44007</v>
      </c>
      <c r="S341" s="16" t="s">
        <v>2661</v>
      </c>
      <c r="T341" s="25" t="s">
        <v>4267</v>
      </c>
      <c r="U341" s="25" t="s">
        <v>2653</v>
      </c>
      <c r="V341" s="77">
        <v>1</v>
      </c>
      <c r="W341" s="78">
        <v>40909</v>
      </c>
      <c r="X341" s="23" t="s">
        <v>664</v>
      </c>
      <c r="Y341" s="25" t="s">
        <v>2656</v>
      </c>
      <c r="Z341" s="25" t="s">
        <v>2653</v>
      </c>
      <c r="AA341" s="27" t="s">
        <v>664</v>
      </c>
      <c r="AB341" s="17" t="s">
        <v>2662</v>
      </c>
      <c r="AC341" s="18" t="s">
        <v>1701</v>
      </c>
      <c r="AD341" s="18" t="s">
        <v>2663</v>
      </c>
      <c r="AE341" s="18">
        <v>1</v>
      </c>
      <c r="AF341" s="18" t="s">
        <v>607</v>
      </c>
      <c r="AG341" s="53">
        <v>40909</v>
      </c>
      <c r="AH341" s="19" t="s">
        <v>664</v>
      </c>
      <c r="AI341" s="19" t="s">
        <v>664</v>
      </c>
      <c r="AJ341" s="18" t="s">
        <v>1253</v>
      </c>
      <c r="AK341" s="18"/>
      <c r="AL341" s="18" t="s">
        <v>1702</v>
      </c>
      <c r="AM341" s="18" t="s">
        <v>664</v>
      </c>
      <c r="AN341" s="18" t="s">
        <v>618</v>
      </c>
      <c r="AO341" s="18"/>
      <c r="AP341" s="18" t="s">
        <v>2664</v>
      </c>
      <c r="AQ341" s="18" t="s">
        <v>2665</v>
      </c>
      <c r="AR341" s="18" t="s">
        <v>2666</v>
      </c>
      <c r="AS341" s="18" t="s">
        <v>1258</v>
      </c>
      <c r="AT341" s="18" t="s">
        <v>1259</v>
      </c>
      <c r="AU341" s="142" t="s">
        <v>1703</v>
      </c>
      <c r="AV341" s="103" t="str">
        <f t="shared" si="22"/>
        <v>korras</v>
      </c>
    </row>
    <row r="342" spans="1:48" ht="104">
      <c r="A342" s="9" t="s">
        <v>332</v>
      </c>
      <c r="B342" s="6" t="s">
        <v>1705</v>
      </c>
      <c r="C342" s="7" t="s">
        <v>1</v>
      </c>
      <c r="D342" s="23" t="s">
        <v>2651</v>
      </c>
      <c r="E342" s="8" t="s">
        <v>2375</v>
      </c>
      <c r="F342" s="23" t="s">
        <v>2675</v>
      </c>
      <c r="G342" s="23"/>
      <c r="H342" s="345"/>
      <c r="I342" s="345"/>
      <c r="J342" s="6" t="s">
        <v>1258</v>
      </c>
      <c r="K342" s="31"/>
      <c r="L342" s="79"/>
      <c r="M342" s="105" t="str">
        <f t="shared" si="21"/>
        <v>Sotsiaalministri 18. septembri 2008. a määrus nr 56 (RTL 2008, 80, 1115) "Tervishoiuteenuse osutamise dokumenteerimise ning nende dokumentide säilitamise tingimused ja kord" (läheb edaspidi muutmisele)</v>
      </c>
      <c r="N342" s="106" t="s">
        <v>618</v>
      </c>
      <c r="O342" s="104" t="s">
        <v>4606</v>
      </c>
      <c r="P342" s="106" t="s">
        <v>2839</v>
      </c>
      <c r="Q342" s="106" t="s">
        <v>4431</v>
      </c>
      <c r="R342" s="110">
        <v>44007</v>
      </c>
      <c r="S342" s="16" t="s">
        <v>2661</v>
      </c>
      <c r="T342" s="25" t="s">
        <v>4260</v>
      </c>
      <c r="U342" s="25" t="s">
        <v>2653</v>
      </c>
      <c r="V342" s="77">
        <v>1</v>
      </c>
      <c r="W342" s="78">
        <v>40909</v>
      </c>
      <c r="X342" s="23" t="s">
        <v>664</v>
      </c>
      <c r="Y342" s="25" t="s">
        <v>2656</v>
      </c>
      <c r="Z342" s="25" t="s">
        <v>2653</v>
      </c>
      <c r="AA342" s="27" t="s">
        <v>664</v>
      </c>
      <c r="AB342" s="17" t="s">
        <v>333</v>
      </c>
      <c r="AC342" s="18" t="s">
        <v>1706</v>
      </c>
      <c r="AD342" s="18" t="s">
        <v>1707</v>
      </c>
      <c r="AE342" s="18">
        <v>1</v>
      </c>
      <c r="AF342" s="18" t="s">
        <v>607</v>
      </c>
      <c r="AG342" s="53">
        <v>40909</v>
      </c>
      <c r="AH342" s="19" t="s">
        <v>664</v>
      </c>
      <c r="AI342" s="19" t="s">
        <v>664</v>
      </c>
      <c r="AJ342" s="18" t="s">
        <v>1253</v>
      </c>
      <c r="AK342" s="18"/>
      <c r="AL342" s="18" t="s">
        <v>1304</v>
      </c>
      <c r="AM342" s="18" t="s">
        <v>664</v>
      </c>
      <c r="AN342" s="18" t="s">
        <v>618</v>
      </c>
      <c r="AO342" s="18"/>
      <c r="AP342" s="18" t="s">
        <v>2676</v>
      </c>
      <c r="AQ342" s="18" t="s">
        <v>2677</v>
      </c>
      <c r="AR342" s="18" t="s">
        <v>2678</v>
      </c>
      <c r="AS342" s="18" t="s">
        <v>1258</v>
      </c>
      <c r="AT342" s="18" t="s">
        <v>1280</v>
      </c>
      <c r="AU342" s="142" t="s">
        <v>1708</v>
      </c>
      <c r="AV342" s="103" t="str">
        <f t="shared" si="22"/>
        <v>korras</v>
      </c>
    </row>
    <row r="343" spans="1:48" ht="91">
      <c r="A343" s="9" t="s">
        <v>334</v>
      </c>
      <c r="B343" s="6" t="s">
        <v>2679</v>
      </c>
      <c r="C343" s="7" t="s">
        <v>1</v>
      </c>
      <c r="D343" s="23" t="s">
        <v>2651</v>
      </c>
      <c r="E343" s="8" t="s">
        <v>2376</v>
      </c>
      <c r="F343" s="23" t="s">
        <v>2680</v>
      </c>
      <c r="G343" s="23"/>
      <c r="H343" s="345"/>
      <c r="I343" s="345"/>
      <c r="J343" s="6" t="s">
        <v>1258</v>
      </c>
      <c r="K343" s="31"/>
      <c r="L343" s="79"/>
      <c r="M343" s="105" t="str">
        <f t="shared" si="21"/>
        <v>Sotsiaalministri 18. septembri 2008. a määrus nr 56 (RTL 2008, 80, 1115) "Tervishoiuteenuse osutamise dokumenteerimise ning nende dokumentide säilitamise tingimused ja kord"</v>
      </c>
      <c r="N343" s="106" t="s">
        <v>618</v>
      </c>
      <c r="O343" s="104" t="s">
        <v>4606</v>
      </c>
      <c r="P343" s="106" t="s">
        <v>2839</v>
      </c>
      <c r="Q343" s="106" t="s">
        <v>4433</v>
      </c>
      <c r="R343" s="110">
        <v>44007</v>
      </c>
      <c r="S343" s="16" t="s">
        <v>2655</v>
      </c>
      <c r="T343" s="25" t="s">
        <v>4267</v>
      </c>
      <c r="U343" s="25" t="s">
        <v>2625</v>
      </c>
      <c r="V343" s="77">
        <v>0</v>
      </c>
      <c r="W343" s="78">
        <v>40909</v>
      </c>
      <c r="X343" s="23" t="s">
        <v>664</v>
      </c>
      <c r="Y343" s="25" t="s">
        <v>2656</v>
      </c>
      <c r="Z343" s="25" t="s">
        <v>2653</v>
      </c>
      <c r="AA343" s="27" t="s">
        <v>664</v>
      </c>
      <c r="AB343" s="17" t="s">
        <v>2681</v>
      </c>
      <c r="AC343" s="18" t="s">
        <v>2682</v>
      </c>
      <c r="AD343" s="18" t="s">
        <v>1275</v>
      </c>
      <c r="AE343" s="18">
        <v>0</v>
      </c>
      <c r="AF343" s="18" t="s">
        <v>607</v>
      </c>
      <c r="AG343" s="53">
        <v>40909</v>
      </c>
      <c r="AH343" s="19" t="s">
        <v>664</v>
      </c>
      <c r="AI343" s="19" t="s">
        <v>664</v>
      </c>
      <c r="AJ343" s="18" t="s">
        <v>1253</v>
      </c>
      <c r="AK343" s="18"/>
      <c r="AL343" s="18" t="s">
        <v>2683</v>
      </c>
      <c r="AM343" s="18" t="s">
        <v>664</v>
      </c>
      <c r="AN343" s="18" t="s">
        <v>618</v>
      </c>
      <c r="AO343" s="18"/>
      <c r="AP343" s="18" t="s">
        <v>2684</v>
      </c>
      <c r="AQ343" s="18" t="s">
        <v>2685</v>
      </c>
      <c r="AR343" s="18" t="s">
        <v>2686</v>
      </c>
      <c r="AS343" s="18" t="s">
        <v>1258</v>
      </c>
      <c r="AT343" s="18" t="s">
        <v>2687</v>
      </c>
      <c r="AU343" s="142" t="s">
        <v>2688</v>
      </c>
      <c r="AV343" s="103" t="str">
        <f t="shared" si="22"/>
        <v>korras</v>
      </c>
    </row>
    <row r="344" spans="1:48" ht="104">
      <c r="A344" s="9" t="s">
        <v>348</v>
      </c>
      <c r="B344" s="6" t="s">
        <v>1752</v>
      </c>
      <c r="C344" s="7" t="s">
        <v>1</v>
      </c>
      <c r="D344" s="23" t="s">
        <v>2651</v>
      </c>
      <c r="E344" s="8" t="s">
        <v>2389</v>
      </c>
      <c r="F344" s="23" t="s">
        <v>2742</v>
      </c>
      <c r="G344" s="23"/>
      <c r="H344" s="345"/>
      <c r="I344" s="345"/>
      <c r="J344" s="23" t="s">
        <v>2743</v>
      </c>
      <c r="K344" s="30"/>
      <c r="L344" s="79"/>
      <c r="M344" s="105" t="str">
        <f t="shared" si="21"/>
        <v>puudub</v>
      </c>
      <c r="N344" s="106" t="s">
        <v>618</v>
      </c>
      <c r="O344" s="104" t="s">
        <v>4606</v>
      </c>
      <c r="P344" s="104" t="s">
        <v>2839</v>
      </c>
      <c r="Q344" s="105" t="s">
        <v>4485</v>
      </c>
      <c r="R344" s="110">
        <v>44007</v>
      </c>
      <c r="S344" s="16" t="s">
        <v>754</v>
      </c>
      <c r="T344" s="25" t="s">
        <v>4267</v>
      </c>
      <c r="U344" s="25" t="s">
        <v>2653</v>
      </c>
      <c r="V344" s="77">
        <v>1</v>
      </c>
      <c r="W344" s="78">
        <v>39233</v>
      </c>
      <c r="X344" s="23" t="s">
        <v>664</v>
      </c>
      <c r="Y344" s="25" t="s">
        <v>664</v>
      </c>
      <c r="Z344" s="25" t="s">
        <v>2653</v>
      </c>
      <c r="AA344" s="27" t="s">
        <v>2744</v>
      </c>
      <c r="AB344" s="17" t="s">
        <v>348</v>
      </c>
      <c r="AC344" s="18" t="s">
        <v>1753</v>
      </c>
      <c r="AD344" s="18" t="s">
        <v>967</v>
      </c>
      <c r="AE344" s="18">
        <v>1</v>
      </c>
      <c r="AF344" s="18" t="s">
        <v>607</v>
      </c>
      <c r="AG344" s="53">
        <v>39233</v>
      </c>
      <c r="AH344" s="19" t="s">
        <v>664</v>
      </c>
      <c r="AI344" s="19" t="s">
        <v>664</v>
      </c>
      <c r="AJ344" s="18" t="s">
        <v>666</v>
      </c>
      <c r="AK344" s="18"/>
      <c r="AL344" s="18" t="s">
        <v>664</v>
      </c>
      <c r="AM344" s="18" t="s">
        <v>664</v>
      </c>
      <c r="AN344" s="18" t="s">
        <v>609</v>
      </c>
      <c r="AO344" s="18"/>
      <c r="AP344" s="18" t="s">
        <v>1754</v>
      </c>
      <c r="AQ344" s="34" t="s">
        <v>1755</v>
      </c>
      <c r="AR344" s="34" t="s">
        <v>1756</v>
      </c>
      <c r="AS344" s="34" t="s">
        <v>1757</v>
      </c>
      <c r="AT344" s="34" t="s">
        <v>653</v>
      </c>
      <c r="AU344" s="147">
        <v>26</v>
      </c>
      <c r="AV344" s="103" t="str">
        <f t="shared" si="22"/>
        <v>korras</v>
      </c>
    </row>
    <row r="345" spans="1:48" ht="78">
      <c r="A345" s="9" t="s">
        <v>349</v>
      </c>
      <c r="B345" s="6" t="s">
        <v>1069</v>
      </c>
      <c r="C345" s="192" t="s">
        <v>1</v>
      </c>
      <c r="D345" s="23" t="s">
        <v>2651</v>
      </c>
      <c r="E345" s="8" t="s">
        <v>2390</v>
      </c>
      <c r="F345" s="23" t="s">
        <v>2745</v>
      </c>
      <c r="G345" s="23"/>
      <c r="H345" s="345"/>
      <c r="I345" s="345"/>
      <c r="J345" s="23" t="s">
        <v>2752</v>
      </c>
      <c r="K345" s="30"/>
      <c r="L345" s="79"/>
      <c r="M345" s="106" t="s">
        <v>4461</v>
      </c>
      <c r="N345" s="106" t="s">
        <v>618</v>
      </c>
      <c r="O345" s="104" t="s">
        <v>4606</v>
      </c>
      <c r="P345" s="104" t="s">
        <v>2839</v>
      </c>
      <c r="Q345" s="104" t="s">
        <v>4433</v>
      </c>
      <c r="R345" s="110">
        <v>44007</v>
      </c>
      <c r="S345" s="16" t="s">
        <v>2661</v>
      </c>
      <c r="T345" s="25" t="s">
        <v>4267</v>
      </c>
      <c r="U345" s="167" t="s">
        <v>4657</v>
      </c>
      <c r="V345" s="77">
        <v>1</v>
      </c>
      <c r="W345" s="78">
        <v>40544</v>
      </c>
      <c r="X345" s="149">
        <v>43929</v>
      </c>
      <c r="Y345" s="25" t="s">
        <v>604</v>
      </c>
      <c r="Z345" s="25" t="s">
        <v>2653</v>
      </c>
      <c r="AA345" s="27" t="s">
        <v>664</v>
      </c>
      <c r="AB345" s="17" t="s">
        <v>349</v>
      </c>
      <c r="AC345" s="18" t="s">
        <v>2746</v>
      </c>
      <c r="AD345" s="18" t="s">
        <v>2747</v>
      </c>
      <c r="AE345" s="18">
        <v>1</v>
      </c>
      <c r="AF345" s="18" t="s">
        <v>607</v>
      </c>
      <c r="AG345" s="53">
        <v>40544</v>
      </c>
      <c r="AH345" s="19" t="s">
        <v>664</v>
      </c>
      <c r="AI345" s="19" t="s">
        <v>664</v>
      </c>
      <c r="AJ345" s="248" t="s">
        <v>2748</v>
      </c>
      <c r="AK345" s="18"/>
      <c r="AL345" s="18" t="s">
        <v>2749</v>
      </c>
      <c r="AM345" s="18" t="s">
        <v>411</v>
      </c>
      <c r="AN345" s="18" t="s">
        <v>609</v>
      </c>
      <c r="AO345" s="18"/>
      <c r="AP345" s="247" t="s">
        <v>1760</v>
      </c>
      <c r="AQ345" s="176" t="s">
        <v>2750</v>
      </c>
      <c r="AR345" s="176" t="s">
        <v>664</v>
      </c>
      <c r="AS345" s="176" t="s">
        <v>2751</v>
      </c>
      <c r="AT345" s="176" t="s">
        <v>604</v>
      </c>
      <c r="AU345" s="176" t="s">
        <v>1069</v>
      </c>
      <c r="AV345" s="103" t="str">
        <f t="shared" si="22"/>
        <v>korras</v>
      </c>
    </row>
    <row r="346" spans="1:48" ht="221">
      <c r="A346" s="9" t="s">
        <v>350</v>
      </c>
      <c r="B346" s="23" t="s">
        <v>1749</v>
      </c>
      <c r="C346" s="7" t="s">
        <v>1</v>
      </c>
      <c r="D346" s="23" t="s">
        <v>2651</v>
      </c>
      <c r="E346" s="8" t="s">
        <v>2391</v>
      </c>
      <c r="F346" s="23" t="s">
        <v>2753</v>
      </c>
      <c r="G346" s="23"/>
      <c r="H346" s="345"/>
      <c r="I346" s="345"/>
      <c r="J346" s="23" t="s">
        <v>2752</v>
      </c>
      <c r="K346" s="30"/>
      <c r="L346" s="27"/>
      <c r="M346" s="106" t="s">
        <v>4461</v>
      </c>
      <c r="N346" s="106" t="s">
        <v>618</v>
      </c>
      <c r="O346" s="104" t="s">
        <v>4606</v>
      </c>
      <c r="P346" s="104" t="s">
        <v>2839</v>
      </c>
      <c r="Q346" s="104" t="s">
        <v>4433</v>
      </c>
      <c r="R346" s="110">
        <v>44007</v>
      </c>
      <c r="S346" s="16" t="s">
        <v>2661</v>
      </c>
      <c r="T346" s="25" t="s">
        <v>4267</v>
      </c>
      <c r="U346" s="167" t="s">
        <v>4657</v>
      </c>
      <c r="V346" s="77">
        <v>1</v>
      </c>
      <c r="W346" s="78">
        <v>40544</v>
      </c>
      <c r="X346" s="149">
        <v>43983</v>
      </c>
      <c r="Y346" s="25" t="s">
        <v>604</v>
      </c>
      <c r="Z346" s="25" t="s">
        <v>2653</v>
      </c>
      <c r="AA346" s="27" t="s">
        <v>2754</v>
      </c>
      <c r="AB346" s="17" t="s">
        <v>1758</v>
      </c>
      <c r="AC346" s="18" t="s">
        <v>1759</v>
      </c>
      <c r="AD346" s="18" t="s">
        <v>2747</v>
      </c>
      <c r="AE346" s="18">
        <v>1</v>
      </c>
      <c r="AF346" s="18" t="s">
        <v>607</v>
      </c>
      <c r="AG346" s="53">
        <v>40544</v>
      </c>
      <c r="AH346" s="19" t="s">
        <v>664</v>
      </c>
      <c r="AI346" s="19">
        <v>42647</v>
      </c>
      <c r="AJ346" s="18" t="s">
        <v>2748</v>
      </c>
      <c r="AK346" s="18"/>
      <c r="AL346" s="18" t="s">
        <v>2749</v>
      </c>
      <c r="AM346" s="18" t="s">
        <v>664</v>
      </c>
      <c r="AN346" s="18" t="s">
        <v>618</v>
      </c>
      <c r="AO346" s="18"/>
      <c r="AP346" s="18" t="s">
        <v>1760</v>
      </c>
      <c r="AQ346" s="96" t="s">
        <v>2755</v>
      </c>
      <c r="AR346" s="96" t="s">
        <v>664</v>
      </c>
      <c r="AS346" s="96" t="s">
        <v>2751</v>
      </c>
      <c r="AT346" s="96" t="s">
        <v>4721</v>
      </c>
      <c r="AU346" s="175" t="s">
        <v>1749</v>
      </c>
      <c r="AV346" s="103" t="str">
        <f t="shared" si="22"/>
        <v>korras</v>
      </c>
    </row>
    <row r="347" spans="1:48" ht="65">
      <c r="A347" s="9" t="s">
        <v>347</v>
      </c>
      <c r="B347" s="6" t="s">
        <v>1751</v>
      </c>
      <c r="C347" s="7" t="s">
        <v>1</v>
      </c>
      <c r="D347" s="23" t="s">
        <v>2651</v>
      </c>
      <c r="E347" s="8" t="s">
        <v>2388</v>
      </c>
      <c r="F347" s="23" t="s">
        <v>2741</v>
      </c>
      <c r="G347" s="23"/>
      <c r="H347" s="345"/>
      <c r="I347" s="345"/>
      <c r="J347" s="6"/>
      <c r="K347" s="31"/>
      <c r="L347" s="27" t="s">
        <v>4602</v>
      </c>
      <c r="M347" s="105"/>
      <c r="N347" s="106" t="s">
        <v>4465</v>
      </c>
      <c r="O347" s="107" t="s">
        <v>4600</v>
      </c>
      <c r="P347" s="104" t="s">
        <v>4601</v>
      </c>
      <c r="Q347" s="104" t="s">
        <v>664</v>
      </c>
      <c r="R347" s="110">
        <v>44007</v>
      </c>
      <c r="S347" s="16" t="s">
        <v>2661</v>
      </c>
      <c r="T347" s="25" t="s">
        <v>4253</v>
      </c>
      <c r="U347" s="25" t="s">
        <v>2625</v>
      </c>
      <c r="V347" s="77" t="s">
        <v>2625</v>
      </c>
      <c r="W347" s="78">
        <v>37622</v>
      </c>
      <c r="X347" s="171">
        <v>43832</v>
      </c>
      <c r="Y347" s="25" t="s">
        <v>2705</v>
      </c>
      <c r="Z347" s="25" t="s">
        <v>2625</v>
      </c>
      <c r="AA347" s="27" t="s">
        <v>664</v>
      </c>
      <c r="AB347" s="70" t="s">
        <v>2692</v>
      </c>
      <c r="AC347" s="18"/>
      <c r="AD347" s="18"/>
      <c r="AE347" s="18"/>
      <c r="AF347" s="18"/>
      <c r="AG347" s="53"/>
      <c r="AH347" s="19"/>
      <c r="AI347" s="19"/>
      <c r="AJ347" s="18"/>
      <c r="AK347" s="18"/>
      <c r="AL347" s="18"/>
      <c r="AM347" s="18"/>
      <c r="AN347" s="18"/>
      <c r="AO347" s="18"/>
      <c r="AP347" s="18"/>
      <c r="AQ347" s="18"/>
      <c r="AR347" s="18"/>
      <c r="AS347" s="18"/>
      <c r="AT347" s="18"/>
      <c r="AU347" s="142"/>
      <c r="AV347" s="103" t="str">
        <f t="shared" si="22"/>
        <v>ei ole korras</v>
      </c>
    </row>
    <row r="348" spans="1:48" ht="78">
      <c r="A348" s="9" t="s">
        <v>355</v>
      </c>
      <c r="B348" s="6" t="s">
        <v>2760</v>
      </c>
      <c r="C348" s="7" t="s">
        <v>1</v>
      </c>
      <c r="D348" s="23" t="s">
        <v>2651</v>
      </c>
      <c r="E348" s="8" t="s">
        <v>2395</v>
      </c>
      <c r="F348" s="23" t="s">
        <v>2761</v>
      </c>
      <c r="G348" s="23"/>
      <c r="H348" s="345"/>
      <c r="I348" s="345"/>
      <c r="J348" s="23" t="s">
        <v>4582</v>
      </c>
      <c r="K348" s="30"/>
      <c r="L348" s="27" t="s">
        <v>2762</v>
      </c>
      <c r="M348" s="127" t="s">
        <v>1172</v>
      </c>
      <c r="N348" s="106" t="s">
        <v>618</v>
      </c>
      <c r="O348" s="104" t="s">
        <v>4606</v>
      </c>
      <c r="P348" s="104" t="s">
        <v>2839</v>
      </c>
      <c r="Q348" s="104" t="s">
        <v>664</v>
      </c>
      <c r="R348" s="110">
        <v>44007</v>
      </c>
      <c r="S348" s="16" t="s">
        <v>754</v>
      </c>
      <c r="T348" s="25" t="s">
        <v>4267</v>
      </c>
      <c r="U348" s="25" t="s">
        <v>2625</v>
      </c>
      <c r="V348" s="77" t="s">
        <v>2625</v>
      </c>
      <c r="W348" s="78">
        <v>39448</v>
      </c>
      <c r="X348" s="23" t="s">
        <v>664</v>
      </c>
      <c r="Y348" s="25" t="s">
        <v>655</v>
      </c>
      <c r="Z348" s="25" t="s">
        <v>2653</v>
      </c>
      <c r="AA348" s="27" t="s">
        <v>2763</v>
      </c>
      <c r="AB348" s="70" t="s">
        <v>2692</v>
      </c>
      <c r="AC348" s="18"/>
      <c r="AD348" s="18"/>
      <c r="AE348" s="18"/>
      <c r="AF348" s="18"/>
      <c r="AG348" s="53"/>
      <c r="AH348" s="19"/>
      <c r="AI348" s="19"/>
      <c r="AJ348" s="18"/>
      <c r="AK348" s="18"/>
      <c r="AL348" s="18"/>
      <c r="AM348" s="18"/>
      <c r="AN348" s="18"/>
      <c r="AO348" s="18"/>
      <c r="AP348" s="18"/>
      <c r="AQ348" s="18"/>
      <c r="AR348" s="18"/>
      <c r="AS348" s="18"/>
      <c r="AT348" s="18"/>
      <c r="AU348" s="142"/>
      <c r="AV348" s="103" t="str">
        <f t="shared" si="22"/>
        <v>ei ole korras</v>
      </c>
    </row>
    <row r="349" spans="1:48" ht="104">
      <c r="A349" s="9" t="s">
        <v>356</v>
      </c>
      <c r="B349" s="6" t="s">
        <v>1781</v>
      </c>
      <c r="C349" s="7" t="s">
        <v>1</v>
      </c>
      <c r="D349" s="23" t="s">
        <v>2651</v>
      </c>
      <c r="E349" s="8" t="s">
        <v>2396</v>
      </c>
      <c r="F349" s="23" t="s">
        <v>2764</v>
      </c>
      <c r="G349" s="23"/>
      <c r="H349" s="345"/>
      <c r="I349" s="345"/>
      <c r="J349" s="23" t="s">
        <v>4582</v>
      </c>
      <c r="K349" s="30"/>
      <c r="L349" s="79"/>
      <c r="M349" s="127" t="s">
        <v>1172</v>
      </c>
      <c r="N349" s="106" t="s">
        <v>618</v>
      </c>
      <c r="O349" s="104" t="s">
        <v>4606</v>
      </c>
      <c r="P349" s="104" t="s">
        <v>2839</v>
      </c>
      <c r="Q349" s="104" t="s">
        <v>4621</v>
      </c>
      <c r="R349" s="110">
        <v>44007</v>
      </c>
      <c r="S349" s="16" t="s">
        <v>2661</v>
      </c>
      <c r="T349" s="25" t="s">
        <v>2765</v>
      </c>
      <c r="U349" s="25" t="s">
        <v>2625</v>
      </c>
      <c r="V349" s="77" t="s">
        <v>2625</v>
      </c>
      <c r="W349" s="78">
        <v>39448</v>
      </c>
      <c r="X349" s="23" t="s">
        <v>664</v>
      </c>
      <c r="Y349" s="25" t="s">
        <v>644</v>
      </c>
      <c r="Z349" s="25" t="s">
        <v>2653</v>
      </c>
      <c r="AA349" s="27" t="s">
        <v>664</v>
      </c>
      <c r="AB349" s="17" t="s">
        <v>1782</v>
      </c>
      <c r="AC349" s="18" t="s">
        <v>1783</v>
      </c>
      <c r="AD349" s="18" t="s">
        <v>1122</v>
      </c>
      <c r="AE349" s="18">
        <v>0</v>
      </c>
      <c r="AF349" s="18" t="s">
        <v>607</v>
      </c>
      <c r="AG349" s="53">
        <v>39448</v>
      </c>
      <c r="AH349" s="19" t="s">
        <v>664</v>
      </c>
      <c r="AI349" s="19" t="s">
        <v>664</v>
      </c>
      <c r="AJ349" s="18" t="s">
        <v>648</v>
      </c>
      <c r="AK349" s="18"/>
      <c r="AL349" s="18" t="s">
        <v>664</v>
      </c>
      <c r="AM349" s="18" t="s">
        <v>664</v>
      </c>
      <c r="AN349" s="18" t="s">
        <v>609</v>
      </c>
      <c r="AO349" s="18"/>
      <c r="AP349" s="18" t="s">
        <v>1784</v>
      </c>
      <c r="AQ349" s="18" t="s">
        <v>650</v>
      </c>
      <c r="AR349" s="18" t="s">
        <v>1785</v>
      </c>
      <c r="AS349" s="18" t="s">
        <v>652</v>
      </c>
      <c r="AT349" s="18" t="s">
        <v>653</v>
      </c>
      <c r="AU349" s="142" t="s">
        <v>2766</v>
      </c>
      <c r="AV349" s="103" t="str">
        <f t="shared" si="22"/>
        <v>korras</v>
      </c>
    </row>
    <row r="350" spans="1:48" ht="78">
      <c r="A350" s="9" t="s">
        <v>357</v>
      </c>
      <c r="B350" s="6" t="s">
        <v>1023</v>
      </c>
      <c r="C350" s="7" t="s">
        <v>1</v>
      </c>
      <c r="D350" s="23" t="s">
        <v>2651</v>
      </c>
      <c r="E350" s="8" t="s">
        <v>2397</v>
      </c>
      <c r="F350" s="23" t="s">
        <v>2767</v>
      </c>
      <c r="G350" s="23"/>
      <c r="H350" s="345"/>
      <c r="I350" s="345"/>
      <c r="J350" s="23" t="s">
        <v>3037</v>
      </c>
      <c r="K350" s="30"/>
      <c r="L350" s="143"/>
      <c r="M350" s="105" t="str">
        <f>AL350</f>
        <v>puudub</v>
      </c>
      <c r="N350" s="106" t="s">
        <v>618</v>
      </c>
      <c r="O350" s="104" t="s">
        <v>4606</v>
      </c>
      <c r="P350" s="106" t="s">
        <v>2839</v>
      </c>
      <c r="Q350" s="104" t="s">
        <v>4433</v>
      </c>
      <c r="R350" s="110">
        <v>44007</v>
      </c>
      <c r="S350" s="16" t="s">
        <v>2655</v>
      </c>
      <c r="T350" s="25" t="s">
        <v>4267</v>
      </c>
      <c r="U350" s="25" t="s">
        <v>2653</v>
      </c>
      <c r="V350" s="77">
        <v>0</v>
      </c>
      <c r="W350" s="78">
        <v>39332</v>
      </c>
      <c r="X350" s="23" t="s">
        <v>664</v>
      </c>
      <c r="Y350" s="25" t="s">
        <v>664</v>
      </c>
      <c r="Z350" s="25" t="s">
        <v>2653</v>
      </c>
      <c r="AA350" s="27" t="s">
        <v>664</v>
      </c>
      <c r="AB350" s="17" t="s">
        <v>357</v>
      </c>
      <c r="AC350" s="18" t="s">
        <v>1024</v>
      </c>
      <c r="AD350" s="18" t="s">
        <v>726</v>
      </c>
      <c r="AE350" s="18">
        <v>0</v>
      </c>
      <c r="AF350" s="18" t="s">
        <v>607</v>
      </c>
      <c r="AG350" s="53">
        <v>39332</v>
      </c>
      <c r="AH350" s="19" t="s">
        <v>664</v>
      </c>
      <c r="AI350" s="19">
        <v>42472</v>
      </c>
      <c r="AJ350" s="18" t="s">
        <v>664</v>
      </c>
      <c r="AK350" s="18"/>
      <c r="AL350" s="18" t="s">
        <v>664</v>
      </c>
      <c r="AM350" s="18" t="s">
        <v>664</v>
      </c>
      <c r="AN350" s="18" t="s">
        <v>727</v>
      </c>
      <c r="AO350" s="18"/>
      <c r="AP350" s="18" t="s">
        <v>1025</v>
      </c>
      <c r="AQ350" s="18" t="s">
        <v>729</v>
      </c>
      <c r="AR350" s="18" t="s">
        <v>664</v>
      </c>
      <c r="AS350" s="18" t="s">
        <v>358</v>
      </c>
      <c r="AT350" s="18" t="s">
        <v>664</v>
      </c>
      <c r="AU350" s="142" t="s">
        <v>1023</v>
      </c>
      <c r="AV350" s="103" t="str">
        <f t="shared" si="22"/>
        <v>korras</v>
      </c>
    </row>
    <row r="351" spans="1:48" ht="104">
      <c r="A351" s="9" t="s">
        <v>4321</v>
      </c>
      <c r="B351" s="6" t="s">
        <v>4322</v>
      </c>
      <c r="C351" s="7" t="s">
        <v>4345</v>
      </c>
      <c r="D351" s="23" t="s">
        <v>2651</v>
      </c>
      <c r="E351" s="8" t="s">
        <v>4375</v>
      </c>
      <c r="F351" s="6"/>
      <c r="G351" s="6"/>
      <c r="H351" s="349"/>
      <c r="I351" s="349"/>
      <c r="J351" s="6"/>
      <c r="K351" s="31"/>
      <c r="L351" s="62"/>
      <c r="M351" s="104" t="s">
        <v>4430</v>
      </c>
      <c r="N351" s="105" t="s">
        <v>618</v>
      </c>
      <c r="O351" s="104" t="s">
        <v>4432</v>
      </c>
      <c r="P351" s="104" t="s">
        <v>2839</v>
      </c>
      <c r="Q351" s="25" t="s">
        <v>4433</v>
      </c>
      <c r="R351" s="110">
        <v>44007</v>
      </c>
      <c r="S351" s="36" t="s">
        <v>754</v>
      </c>
      <c r="T351" s="25" t="s">
        <v>4275</v>
      </c>
      <c r="U351" s="25" t="s">
        <v>2625</v>
      </c>
      <c r="V351" s="77">
        <v>0</v>
      </c>
      <c r="W351" s="78">
        <v>43601</v>
      </c>
      <c r="X351" s="6"/>
      <c r="Y351" s="25" t="s">
        <v>664</v>
      </c>
      <c r="Z351" s="25" t="s">
        <v>2653</v>
      </c>
      <c r="AA351" s="27" t="s">
        <v>664</v>
      </c>
      <c r="AB351" s="234" t="s">
        <v>4321</v>
      </c>
      <c r="AC351" s="193"/>
      <c r="AD351" s="243" t="s">
        <v>4495</v>
      </c>
      <c r="AE351" s="243">
        <v>0</v>
      </c>
      <c r="AF351" s="242" t="s">
        <v>3056</v>
      </c>
      <c r="AG351" s="53">
        <v>43601</v>
      </c>
      <c r="AH351" s="292"/>
      <c r="AI351" s="235"/>
      <c r="AJ351" s="242" t="s">
        <v>4496</v>
      </c>
      <c r="AK351" s="244"/>
      <c r="AL351" s="193"/>
      <c r="AM351" s="193"/>
      <c r="AN351" s="18" t="s">
        <v>618</v>
      </c>
      <c r="AO351" s="18" t="s">
        <v>3677</v>
      </c>
      <c r="AP351" s="18" t="s">
        <v>4546</v>
      </c>
      <c r="AQ351" s="18" t="s">
        <v>4547</v>
      </c>
      <c r="AR351" s="193"/>
      <c r="AS351" s="18" t="s">
        <v>4548</v>
      </c>
      <c r="AT351" s="18" t="s">
        <v>4685</v>
      </c>
      <c r="AU351" s="275" t="s">
        <v>4322</v>
      </c>
      <c r="AV351" s="103" t="str">
        <f>IF(W351=AH351,"korras","ei ole korras")</f>
        <v>ei ole korras</v>
      </c>
    </row>
    <row r="352" spans="1:48" ht="91">
      <c r="A352" s="9" t="s">
        <v>360</v>
      </c>
      <c r="B352" s="166" t="s">
        <v>664</v>
      </c>
      <c r="C352" s="7" t="s">
        <v>1</v>
      </c>
      <c r="D352" s="23" t="s">
        <v>2651</v>
      </c>
      <c r="E352" s="8" t="s">
        <v>2399</v>
      </c>
      <c r="F352" s="23" t="s">
        <v>2771</v>
      </c>
      <c r="G352" s="23"/>
      <c r="H352" s="345"/>
      <c r="I352" s="345"/>
      <c r="J352" s="23" t="s">
        <v>3040</v>
      </c>
      <c r="K352" s="30"/>
      <c r="L352" s="27" t="s">
        <v>4472</v>
      </c>
      <c r="M352" s="105" t="str">
        <f>AL352</f>
        <v xml:space="preserve">Loendi loomise aluseks on RHK-10 ja aegkriitiliste andmete koosseisu määramine  vastavalt "Digitaalse terviseloo projekti raames meditsiiniterminite andmesõnastiku koostamine andmekoosseisu ja meditsiinidokumentide kontekstis".
</v>
      </c>
      <c r="N352" s="106" t="s">
        <v>618</v>
      </c>
      <c r="O352" s="104" t="s">
        <v>4606</v>
      </c>
      <c r="P352" s="104" t="s">
        <v>2839</v>
      </c>
      <c r="Q352" s="25" t="s">
        <v>4626</v>
      </c>
      <c r="R352" s="110">
        <v>44007</v>
      </c>
      <c r="S352" s="16" t="s">
        <v>2661</v>
      </c>
      <c r="T352" s="25" t="s">
        <v>4267</v>
      </c>
      <c r="U352" s="25" t="s">
        <v>2625</v>
      </c>
      <c r="V352" s="77" t="s">
        <v>2625</v>
      </c>
      <c r="W352" s="78">
        <v>39448</v>
      </c>
      <c r="X352" s="23" t="s">
        <v>664</v>
      </c>
      <c r="Y352" s="25" t="s">
        <v>2772</v>
      </c>
      <c r="Z352" s="25" t="s">
        <v>2653</v>
      </c>
      <c r="AA352" s="27" t="s">
        <v>664</v>
      </c>
      <c r="AB352" s="17" t="s">
        <v>1799</v>
      </c>
      <c r="AC352" s="18" t="s">
        <v>1800</v>
      </c>
      <c r="AD352" s="18" t="s">
        <v>1801</v>
      </c>
      <c r="AE352" s="18">
        <v>0</v>
      </c>
      <c r="AF352" s="18" t="s">
        <v>607</v>
      </c>
      <c r="AG352" s="53">
        <v>39448</v>
      </c>
      <c r="AH352" s="19" t="s">
        <v>664</v>
      </c>
      <c r="AI352" s="19" t="s">
        <v>664</v>
      </c>
      <c r="AJ352" s="18" t="s">
        <v>648</v>
      </c>
      <c r="AK352" s="18"/>
      <c r="AL352" s="18" t="s">
        <v>1802</v>
      </c>
      <c r="AM352" s="18" t="s">
        <v>411</v>
      </c>
      <c r="AN352" s="18" t="s">
        <v>609</v>
      </c>
      <c r="AO352" s="18"/>
      <c r="AP352" s="18" t="s">
        <v>1803</v>
      </c>
      <c r="AQ352" s="18" t="s">
        <v>1804</v>
      </c>
      <c r="AR352" s="18" t="s">
        <v>1805</v>
      </c>
      <c r="AS352" s="18" t="s">
        <v>1806</v>
      </c>
      <c r="AT352" s="18" t="s">
        <v>1807</v>
      </c>
      <c r="AU352" s="142">
        <v>107</v>
      </c>
      <c r="AV352" s="103" t="str">
        <f>IF(W352=AG352,"korras","ei ole korras")</f>
        <v>korras</v>
      </c>
    </row>
    <row r="353" spans="1:48" ht="91">
      <c r="A353" s="9" t="s">
        <v>363</v>
      </c>
      <c r="B353" s="164" t="s">
        <v>3413</v>
      </c>
      <c r="C353" s="7" t="s">
        <v>1</v>
      </c>
      <c r="D353" s="23" t="s">
        <v>2651</v>
      </c>
      <c r="E353" s="8" t="s">
        <v>2401</v>
      </c>
      <c r="F353" s="23" t="s">
        <v>2774</v>
      </c>
      <c r="G353" s="23"/>
      <c r="H353" s="345"/>
      <c r="I353" s="345"/>
      <c r="J353" s="23" t="s">
        <v>2698</v>
      </c>
      <c r="K353" s="30"/>
      <c r="L353" s="79"/>
      <c r="M353" s="105" t="str">
        <f>AL353</f>
        <v>Loend on koostatud vastavalt Eesti Laborimeditsiini Ühingu töörühma ettepanekutele.</v>
      </c>
      <c r="N353" s="106" t="s">
        <v>618</v>
      </c>
      <c r="O353" s="104" t="s">
        <v>4606</v>
      </c>
      <c r="P353" s="106" t="s">
        <v>2839</v>
      </c>
      <c r="Q353" s="25" t="s">
        <v>4433</v>
      </c>
      <c r="R353" s="110">
        <v>44007</v>
      </c>
      <c r="S353" s="16" t="s">
        <v>2661</v>
      </c>
      <c r="T353" s="25" t="s">
        <v>4267</v>
      </c>
      <c r="U353" s="25" t="s">
        <v>2625</v>
      </c>
      <c r="V353" s="77">
        <v>0</v>
      </c>
      <c r="W353" s="78">
        <v>43209</v>
      </c>
      <c r="X353" s="23" t="s">
        <v>664</v>
      </c>
      <c r="Y353" s="25" t="s">
        <v>2699</v>
      </c>
      <c r="Z353" s="25" t="s">
        <v>2653</v>
      </c>
      <c r="AA353" s="27" t="s">
        <v>664</v>
      </c>
      <c r="AB353" s="17" t="s">
        <v>363</v>
      </c>
      <c r="AC353" s="18" t="s">
        <v>664</v>
      </c>
      <c r="AD353" s="18" t="s">
        <v>2775</v>
      </c>
      <c r="AE353" s="18">
        <v>0</v>
      </c>
      <c r="AF353" s="18" t="s">
        <v>607</v>
      </c>
      <c r="AG353" s="53">
        <v>43209</v>
      </c>
      <c r="AH353" s="19" t="s">
        <v>664</v>
      </c>
      <c r="AI353" s="19" t="s">
        <v>664</v>
      </c>
      <c r="AJ353" s="18" t="s">
        <v>2776</v>
      </c>
      <c r="AK353" s="18"/>
      <c r="AL353" s="18" t="s">
        <v>2777</v>
      </c>
      <c r="AM353" s="18" t="s">
        <v>664</v>
      </c>
      <c r="AN353" s="18" t="s">
        <v>618</v>
      </c>
      <c r="AO353" s="18"/>
      <c r="AP353" s="18" t="s">
        <v>2778</v>
      </c>
      <c r="AQ353" s="18" t="s">
        <v>2779</v>
      </c>
      <c r="AR353" s="18" t="s">
        <v>664</v>
      </c>
      <c r="AS353" s="18" t="s">
        <v>2780</v>
      </c>
      <c r="AT353" s="18" t="s">
        <v>2781</v>
      </c>
      <c r="AU353" s="142" t="s">
        <v>664</v>
      </c>
      <c r="AV353" s="103" t="str">
        <f>IF(W353=AG353,"korras","ei ole korras")</f>
        <v>korras</v>
      </c>
    </row>
    <row r="354" spans="1:48" ht="195">
      <c r="A354" s="9" t="s">
        <v>365</v>
      </c>
      <c r="B354" s="6" t="s">
        <v>1817</v>
      </c>
      <c r="C354" s="7" t="s">
        <v>1</v>
      </c>
      <c r="D354" s="23" t="s">
        <v>2651</v>
      </c>
      <c r="E354" s="8" t="s">
        <v>2403</v>
      </c>
      <c r="F354" s="23" t="s">
        <v>2783</v>
      </c>
      <c r="G354" s="23"/>
      <c r="H354" s="345"/>
      <c r="I354" s="345"/>
      <c r="J354" s="23" t="s">
        <v>3019</v>
      </c>
      <c r="K354" s="30"/>
      <c r="L354" s="27"/>
      <c r="M354" s="106" t="str">
        <f>AL354</f>
        <v>Loendi loomise aluseks on  Eesti Ortodontide Seltsi otsus.</v>
      </c>
      <c r="N354" s="106" t="s">
        <v>618</v>
      </c>
      <c r="O354" s="104" t="s">
        <v>4606</v>
      </c>
      <c r="P354" s="104" t="s">
        <v>2839</v>
      </c>
      <c r="Q354" s="25" t="s">
        <v>4433</v>
      </c>
      <c r="R354" s="110">
        <v>44007</v>
      </c>
      <c r="S354" s="16" t="s">
        <v>754</v>
      </c>
      <c r="T354" s="124" t="s">
        <v>4270</v>
      </c>
      <c r="U354" s="25" t="s">
        <v>2625</v>
      </c>
      <c r="V354" s="77">
        <v>0</v>
      </c>
      <c r="W354" s="78">
        <v>41275</v>
      </c>
      <c r="X354" s="23" t="s">
        <v>664</v>
      </c>
      <c r="Y354" s="25" t="s">
        <v>2784</v>
      </c>
      <c r="Z354" s="25" t="s">
        <v>2653</v>
      </c>
      <c r="AA354" s="27" t="s">
        <v>664</v>
      </c>
      <c r="AB354" s="17" t="s">
        <v>1818</v>
      </c>
      <c r="AC354" s="18" t="s">
        <v>1819</v>
      </c>
      <c r="AD354" s="18" t="s">
        <v>635</v>
      </c>
      <c r="AE354" s="18">
        <v>0</v>
      </c>
      <c r="AF354" s="18" t="s">
        <v>607</v>
      </c>
      <c r="AG354" s="53">
        <v>40909</v>
      </c>
      <c r="AH354" s="19" t="s">
        <v>664</v>
      </c>
      <c r="AI354" s="19" t="s">
        <v>664</v>
      </c>
      <c r="AJ354" s="18" t="s">
        <v>1820</v>
      </c>
      <c r="AK354" s="18"/>
      <c r="AL354" s="18" t="s">
        <v>637</v>
      </c>
      <c r="AM354" s="18" t="s">
        <v>664</v>
      </c>
      <c r="AN354" s="18" t="s">
        <v>618</v>
      </c>
      <c r="AO354" s="18"/>
      <c r="AP354" s="18" t="s">
        <v>1821</v>
      </c>
      <c r="AQ354" s="18" t="s">
        <v>1822</v>
      </c>
      <c r="AR354" s="18" t="s">
        <v>1823</v>
      </c>
      <c r="AS354" s="18" t="s">
        <v>1824</v>
      </c>
      <c r="AT354" s="18" t="s">
        <v>641</v>
      </c>
      <c r="AU354" s="142" t="s">
        <v>1825</v>
      </c>
      <c r="AV354" s="103" t="str">
        <f>IF(W354=AG354,"korras","ei ole korras")</f>
        <v>ei ole korras</v>
      </c>
    </row>
    <row r="355" spans="1:48" ht="175.5">
      <c r="A355" s="26" t="s">
        <v>4698</v>
      </c>
      <c r="B355" s="23" t="s">
        <v>4700</v>
      </c>
      <c r="C355" s="88" t="s">
        <v>1</v>
      </c>
      <c r="D355" s="23" t="s">
        <v>4660</v>
      </c>
      <c r="E355" s="8"/>
      <c r="F355" s="23"/>
      <c r="G355" s="23"/>
      <c r="H355" s="345"/>
      <c r="I355" s="345"/>
      <c r="J355" s="23"/>
      <c r="K355" s="30"/>
      <c r="L355" s="62"/>
      <c r="M355" s="200" t="s">
        <v>4702</v>
      </c>
      <c r="N355" s="106" t="s">
        <v>4703</v>
      </c>
      <c r="O355" s="104"/>
      <c r="P355" s="106"/>
      <c r="Q355" s="25"/>
      <c r="R355" s="110">
        <v>44007</v>
      </c>
      <c r="S355" s="16"/>
      <c r="T355" s="25"/>
      <c r="U355" s="25"/>
      <c r="V355" s="77"/>
      <c r="W355" s="78"/>
      <c r="X355" s="23"/>
      <c r="Y355" s="25"/>
      <c r="Z355" s="25"/>
      <c r="AA355" s="27"/>
      <c r="AB355" s="17" t="s">
        <v>4698</v>
      </c>
      <c r="AC355" s="18"/>
      <c r="AD355" s="18" t="s">
        <v>4704</v>
      </c>
      <c r="AE355" s="18">
        <v>0</v>
      </c>
      <c r="AF355" s="18" t="s">
        <v>607</v>
      </c>
      <c r="AG355" s="53">
        <v>43910</v>
      </c>
      <c r="AH355" s="19"/>
      <c r="AI355" s="19"/>
      <c r="AJ355" s="18" t="s">
        <v>4706</v>
      </c>
      <c r="AK355" s="18"/>
      <c r="AL355" s="257" t="s">
        <v>4707</v>
      </c>
      <c r="AM355" s="18"/>
      <c r="AN355" s="18" t="s">
        <v>1228</v>
      </c>
      <c r="AO355" s="18"/>
      <c r="AP355" s="260" t="s">
        <v>4710</v>
      </c>
      <c r="AQ355" s="245" t="s">
        <v>4711</v>
      </c>
      <c r="AR355" s="18"/>
      <c r="AS355" s="245" t="s">
        <v>4712</v>
      </c>
      <c r="AT355" s="267" t="s">
        <v>4713</v>
      </c>
      <c r="AU355" s="273" t="s">
        <v>4700</v>
      </c>
      <c r="AV355" s="103"/>
    </row>
    <row r="356" spans="1:48" ht="63">
      <c r="A356" s="26" t="s">
        <v>4697</v>
      </c>
      <c r="B356" s="23" t="s">
        <v>4699</v>
      </c>
      <c r="C356" s="88" t="s">
        <v>1</v>
      </c>
      <c r="D356" s="23" t="s">
        <v>4660</v>
      </c>
      <c r="E356" s="8"/>
      <c r="F356" s="23"/>
      <c r="G356" s="23"/>
      <c r="H356" s="345"/>
      <c r="I356" s="345"/>
      <c r="J356" s="23"/>
      <c r="K356" s="30"/>
      <c r="L356" s="62"/>
      <c r="M356" s="203" t="s">
        <v>4701</v>
      </c>
      <c r="N356" s="106" t="s">
        <v>4703</v>
      </c>
      <c r="O356" s="104"/>
      <c r="P356" s="106"/>
      <c r="Q356" s="25"/>
      <c r="R356" s="110">
        <v>44007</v>
      </c>
      <c r="S356" s="16"/>
      <c r="T356" s="25"/>
      <c r="U356" s="25"/>
      <c r="V356" s="77"/>
      <c r="W356" s="78"/>
      <c r="X356" s="23"/>
      <c r="Y356" s="25"/>
      <c r="Z356" s="25"/>
      <c r="AA356" s="27"/>
      <c r="AB356" s="17" t="s">
        <v>4697</v>
      </c>
      <c r="AC356" s="18"/>
      <c r="AD356" s="245" t="s">
        <v>4705</v>
      </c>
      <c r="AE356" s="18">
        <v>0</v>
      </c>
      <c r="AF356" s="18" t="s">
        <v>607</v>
      </c>
      <c r="AG356" s="53">
        <v>43910</v>
      </c>
      <c r="AH356" s="19"/>
      <c r="AI356" s="19"/>
      <c r="AJ356" s="18" t="s">
        <v>4706</v>
      </c>
      <c r="AK356" s="18"/>
      <c r="AL356" s="257" t="s">
        <v>4701</v>
      </c>
      <c r="AM356" s="18"/>
      <c r="AN356" s="18" t="s">
        <v>1228</v>
      </c>
      <c r="AO356" s="18"/>
      <c r="AP356" s="260" t="s">
        <v>4708</v>
      </c>
      <c r="AQ356" s="245" t="s">
        <v>4709</v>
      </c>
      <c r="AR356" s="18"/>
      <c r="AS356" s="245" t="s">
        <v>4712</v>
      </c>
      <c r="AT356" s="267" t="s">
        <v>4713</v>
      </c>
      <c r="AU356" s="273" t="s">
        <v>4699</v>
      </c>
      <c r="AV356" s="103"/>
    </row>
    <row r="357" spans="1:48" ht="234">
      <c r="A357" s="9" t="s">
        <v>370</v>
      </c>
      <c r="B357" s="6" t="s">
        <v>2785</v>
      </c>
      <c r="C357" s="7" t="s">
        <v>1</v>
      </c>
      <c r="D357" s="23" t="s">
        <v>2651</v>
      </c>
      <c r="E357" s="8" t="s">
        <v>2406</v>
      </c>
      <c r="F357" s="23" t="s">
        <v>2786</v>
      </c>
      <c r="G357" s="23"/>
      <c r="H357" s="345"/>
      <c r="I357" s="345"/>
      <c r="J357" s="23" t="s">
        <v>3045</v>
      </c>
      <c r="K357" s="30"/>
      <c r="L357" s="79"/>
      <c r="M357" s="105" t="str">
        <f>AL357</f>
        <v>Klassifikaatori koostamisel on võetud aluseks TNM klassifikatsiooni uusimates väljaannetes sisalduvad TNM kategooriad</v>
      </c>
      <c r="N357" s="106" t="s">
        <v>618</v>
      </c>
      <c r="O357" s="104" t="s">
        <v>4606</v>
      </c>
      <c r="P357" s="106" t="s">
        <v>2839</v>
      </c>
      <c r="Q357" s="25" t="s">
        <v>4603</v>
      </c>
      <c r="R357" s="110">
        <v>44007</v>
      </c>
      <c r="S357" s="16" t="s">
        <v>754</v>
      </c>
      <c r="T357" s="25" t="s">
        <v>4262</v>
      </c>
      <c r="U357" s="25" t="s">
        <v>2653</v>
      </c>
      <c r="V357" s="77">
        <v>3</v>
      </c>
      <c r="W357" s="78">
        <v>42552</v>
      </c>
      <c r="X357" s="23" t="s">
        <v>664</v>
      </c>
      <c r="Y357" s="25" t="s">
        <v>2787</v>
      </c>
      <c r="Z357" s="25" t="s">
        <v>2653</v>
      </c>
      <c r="AA357" s="27" t="s">
        <v>2788</v>
      </c>
      <c r="AB357" s="17" t="s">
        <v>370</v>
      </c>
      <c r="AC357" s="18" t="s">
        <v>664</v>
      </c>
      <c r="AD357" s="18" t="s">
        <v>2789</v>
      </c>
      <c r="AE357" s="18">
        <v>3</v>
      </c>
      <c r="AF357" s="18" t="s">
        <v>607</v>
      </c>
      <c r="AG357" s="53">
        <v>42552</v>
      </c>
      <c r="AH357" s="19" t="s">
        <v>664</v>
      </c>
      <c r="AI357" s="19" t="s">
        <v>664</v>
      </c>
      <c r="AJ357" s="18" t="s">
        <v>2791</v>
      </c>
      <c r="AK357" s="18"/>
      <c r="AL357" s="18" t="s">
        <v>2790</v>
      </c>
      <c r="AM357" s="18" t="s">
        <v>2792</v>
      </c>
      <c r="AN357" s="18" t="s">
        <v>618</v>
      </c>
      <c r="AO357" s="18"/>
      <c r="AP357" s="18" t="s">
        <v>2793</v>
      </c>
      <c r="AQ357" s="18" t="s">
        <v>2794</v>
      </c>
      <c r="AR357" s="18" t="s">
        <v>664</v>
      </c>
      <c r="AS357" s="18" t="s">
        <v>2795</v>
      </c>
      <c r="AT357" s="18" t="s">
        <v>4685</v>
      </c>
      <c r="AU357" s="142" t="s">
        <v>2785</v>
      </c>
      <c r="AV357" s="103" t="str">
        <f t="shared" ref="AV357:AV393" si="23">IF(W357=AG357,"korras","ei ole korras")</f>
        <v>korras</v>
      </c>
    </row>
    <row r="358" spans="1:48" ht="156">
      <c r="A358" s="9" t="s">
        <v>371</v>
      </c>
      <c r="B358" s="6" t="s">
        <v>2796</v>
      </c>
      <c r="C358" s="7" t="s">
        <v>1</v>
      </c>
      <c r="D358" s="23" t="s">
        <v>2651</v>
      </c>
      <c r="E358" s="8" t="s">
        <v>2407</v>
      </c>
      <c r="F358" s="23" t="s">
        <v>2797</v>
      </c>
      <c r="G358" s="23"/>
      <c r="H358" s="345"/>
      <c r="I358" s="345"/>
      <c r="J358" s="23" t="s">
        <v>3046</v>
      </c>
      <c r="K358" s="30"/>
      <c r="L358" s="79"/>
      <c r="M358" s="105" t="str">
        <f>AL358</f>
        <v>Klassifikaatori koostamisel on võetud aluseks TNM klassifikatsiooni uusimates väljaannetes sisalduvad pahaloomulise kasvaja staadiumid</v>
      </c>
      <c r="N358" s="106" t="s">
        <v>618</v>
      </c>
      <c r="O358" s="104" t="s">
        <v>4606</v>
      </c>
      <c r="P358" s="106" t="s">
        <v>2839</v>
      </c>
      <c r="Q358" s="25" t="s">
        <v>4603</v>
      </c>
      <c r="R358" s="110">
        <v>44007</v>
      </c>
      <c r="S358" s="16" t="s">
        <v>754</v>
      </c>
      <c r="T358" s="25" t="s">
        <v>4262</v>
      </c>
      <c r="U358" s="25" t="s">
        <v>2653</v>
      </c>
      <c r="V358" s="77">
        <v>2</v>
      </c>
      <c r="W358" s="78">
        <v>42552</v>
      </c>
      <c r="X358" s="23" t="s">
        <v>664</v>
      </c>
      <c r="Y358" s="25" t="s">
        <v>2787</v>
      </c>
      <c r="Z358" s="25" t="s">
        <v>2653</v>
      </c>
      <c r="AA358" s="27" t="s">
        <v>664</v>
      </c>
      <c r="AB358" s="17" t="s">
        <v>371</v>
      </c>
      <c r="AC358" s="18" t="s">
        <v>664</v>
      </c>
      <c r="AD358" s="18" t="s">
        <v>2798</v>
      </c>
      <c r="AE358" s="18">
        <v>2</v>
      </c>
      <c r="AF358" s="18" t="s">
        <v>607</v>
      </c>
      <c r="AG358" s="53">
        <v>42552</v>
      </c>
      <c r="AH358" s="19" t="s">
        <v>664</v>
      </c>
      <c r="AI358" s="19" t="s">
        <v>664</v>
      </c>
      <c r="AJ358" s="18" t="s">
        <v>2791</v>
      </c>
      <c r="AK358" s="18"/>
      <c r="AL358" s="18" t="s">
        <v>2800</v>
      </c>
      <c r="AM358" s="18" t="s">
        <v>2799</v>
      </c>
      <c r="AN358" s="18" t="s">
        <v>618</v>
      </c>
      <c r="AO358" s="18"/>
      <c r="AP358" s="18" t="s">
        <v>2801</v>
      </c>
      <c r="AQ358" s="18" t="s">
        <v>2802</v>
      </c>
      <c r="AR358" s="18" t="s">
        <v>664</v>
      </c>
      <c r="AS358" s="18" t="s">
        <v>2803</v>
      </c>
      <c r="AT358" s="18" t="s">
        <v>4685</v>
      </c>
      <c r="AU358" s="142" t="s">
        <v>2796</v>
      </c>
      <c r="AV358" s="103" t="str">
        <f t="shared" si="23"/>
        <v>korras</v>
      </c>
    </row>
    <row r="359" spans="1:48" ht="78">
      <c r="A359" s="9" t="s">
        <v>372</v>
      </c>
      <c r="B359" s="6" t="s">
        <v>1835</v>
      </c>
      <c r="C359" s="7" t="s">
        <v>1</v>
      </c>
      <c r="D359" s="23" t="s">
        <v>2651</v>
      </c>
      <c r="E359" s="8" t="s">
        <v>2408</v>
      </c>
      <c r="F359" s="23" t="s">
        <v>2804</v>
      </c>
      <c r="G359" s="23"/>
      <c r="H359" s="345"/>
      <c r="I359" s="345"/>
      <c r="J359" s="23" t="s">
        <v>3019</v>
      </c>
      <c r="K359" s="30"/>
      <c r="L359" s="27" t="s">
        <v>4472</v>
      </c>
      <c r="M359" s="106" t="s">
        <v>4461</v>
      </c>
      <c r="N359" s="106" t="s">
        <v>618</v>
      </c>
      <c r="O359" s="104" t="s">
        <v>4606</v>
      </c>
      <c r="P359" s="104" t="s">
        <v>2839</v>
      </c>
      <c r="Q359" s="23" t="s">
        <v>4585</v>
      </c>
      <c r="R359" s="110">
        <v>44007</v>
      </c>
      <c r="S359" s="16" t="s">
        <v>2695</v>
      </c>
      <c r="T359" s="25" t="s">
        <v>4267</v>
      </c>
      <c r="U359" s="25" t="s">
        <v>2625</v>
      </c>
      <c r="V359" s="77" t="s">
        <v>2625</v>
      </c>
      <c r="W359" s="78">
        <v>40544</v>
      </c>
      <c r="X359" s="23" t="s">
        <v>664</v>
      </c>
      <c r="Y359" s="25" t="s">
        <v>604</v>
      </c>
      <c r="Z359" s="25" t="s">
        <v>2653</v>
      </c>
      <c r="AA359" s="27" t="s">
        <v>664</v>
      </c>
      <c r="AB359" s="17" t="s">
        <v>372</v>
      </c>
      <c r="AC359" s="18" t="s">
        <v>1836</v>
      </c>
      <c r="AD359" s="18" t="s">
        <v>720</v>
      </c>
      <c r="AE359" s="18">
        <v>0</v>
      </c>
      <c r="AF359" s="18" t="s">
        <v>607</v>
      </c>
      <c r="AG359" s="53">
        <v>40544</v>
      </c>
      <c r="AH359" s="19" t="s">
        <v>664</v>
      </c>
      <c r="AI359" s="19" t="s">
        <v>664</v>
      </c>
      <c r="AJ359" s="18" t="s">
        <v>608</v>
      </c>
      <c r="AK359" s="18"/>
      <c r="AL359" s="18" t="s">
        <v>664</v>
      </c>
      <c r="AM359" s="18" t="s">
        <v>664</v>
      </c>
      <c r="AN359" s="18" t="s">
        <v>609</v>
      </c>
      <c r="AO359" s="18"/>
      <c r="AP359" s="18" t="s">
        <v>1837</v>
      </c>
      <c r="AQ359" s="18" t="s">
        <v>1838</v>
      </c>
      <c r="AR359" s="18" t="s">
        <v>664</v>
      </c>
      <c r="AS359" s="18" t="s">
        <v>1839</v>
      </c>
      <c r="AT359" s="18" t="s">
        <v>604</v>
      </c>
      <c r="AU359" s="142" t="s">
        <v>1835</v>
      </c>
      <c r="AV359" s="103" t="str">
        <f t="shared" si="23"/>
        <v>korras</v>
      </c>
    </row>
    <row r="360" spans="1:48" ht="156">
      <c r="A360" s="9" t="s">
        <v>373</v>
      </c>
      <c r="B360" s="6" t="s">
        <v>2805</v>
      </c>
      <c r="C360" s="7" t="s">
        <v>1</v>
      </c>
      <c r="D360" s="23" t="s">
        <v>2651</v>
      </c>
      <c r="E360" s="8" t="s">
        <v>2409</v>
      </c>
      <c r="F360" s="23" t="s">
        <v>2806</v>
      </c>
      <c r="G360" s="23"/>
      <c r="H360" s="345"/>
      <c r="I360" s="345"/>
      <c r="J360" s="23" t="s">
        <v>3047</v>
      </c>
      <c r="K360" s="30" t="s">
        <v>4388</v>
      </c>
      <c r="L360" s="79"/>
      <c r="M360" s="105" t="str">
        <f t="shared" ref="M360:M371" si="24">AL360</f>
        <v>SNOMED CT (http://browser.ihtsdotools.org/)</v>
      </c>
      <c r="N360" s="106" t="s">
        <v>618</v>
      </c>
      <c r="O360" s="132" t="s">
        <v>4642</v>
      </c>
      <c r="P360" s="106" t="s">
        <v>2839</v>
      </c>
      <c r="Q360" s="25" t="s">
        <v>4433</v>
      </c>
      <c r="R360" s="110">
        <v>44007</v>
      </c>
      <c r="S360" s="16" t="s">
        <v>754</v>
      </c>
      <c r="T360" s="25" t="s">
        <v>4256</v>
      </c>
      <c r="U360" s="25" t="s">
        <v>2625</v>
      </c>
      <c r="V360" s="77">
        <v>0</v>
      </c>
      <c r="W360" s="78">
        <v>42723</v>
      </c>
      <c r="X360" s="171">
        <v>43747</v>
      </c>
      <c r="Y360" s="25" t="s">
        <v>2807</v>
      </c>
      <c r="Z360" s="25" t="s">
        <v>2653</v>
      </c>
      <c r="AA360" s="27" t="s">
        <v>2808</v>
      </c>
      <c r="AB360" s="17" t="s">
        <v>373</v>
      </c>
      <c r="AC360" s="18" t="s">
        <v>664</v>
      </c>
      <c r="AD360" s="18" t="s">
        <v>2809</v>
      </c>
      <c r="AE360" s="18">
        <v>0</v>
      </c>
      <c r="AF360" s="18" t="s">
        <v>607</v>
      </c>
      <c r="AG360" s="53">
        <v>42618</v>
      </c>
      <c r="AH360" s="19" t="s">
        <v>664</v>
      </c>
      <c r="AI360" s="19">
        <v>42989</v>
      </c>
      <c r="AJ360" s="18" t="s">
        <v>2810</v>
      </c>
      <c r="AK360" s="18"/>
      <c r="AL360" s="18" t="s">
        <v>2811</v>
      </c>
      <c r="AM360" s="18" t="s">
        <v>664</v>
      </c>
      <c r="AN360" s="18" t="s">
        <v>618</v>
      </c>
      <c r="AO360" s="18"/>
      <c r="AP360" s="18" t="s">
        <v>2812</v>
      </c>
      <c r="AQ360" s="18" t="s">
        <v>2813</v>
      </c>
      <c r="AR360" s="18" t="s">
        <v>664</v>
      </c>
      <c r="AS360" s="18" t="s">
        <v>2814</v>
      </c>
      <c r="AT360" s="18" t="s">
        <v>4722</v>
      </c>
      <c r="AU360" s="142" t="s">
        <v>2805</v>
      </c>
      <c r="AV360" s="103" t="str">
        <f t="shared" si="23"/>
        <v>ei ole korras</v>
      </c>
    </row>
    <row r="361" spans="1:48" ht="91">
      <c r="A361" s="9" t="s">
        <v>374</v>
      </c>
      <c r="B361" s="6" t="s">
        <v>1840</v>
      </c>
      <c r="C361" s="7" t="s">
        <v>1</v>
      </c>
      <c r="D361" s="23" t="s">
        <v>2651</v>
      </c>
      <c r="E361" s="8" t="s">
        <v>2410</v>
      </c>
      <c r="F361" s="23" t="s">
        <v>2815</v>
      </c>
      <c r="G361" s="23"/>
      <c r="H361" s="345"/>
      <c r="I361" s="345"/>
      <c r="J361" s="23"/>
      <c r="K361" s="30"/>
      <c r="L361" s="79"/>
      <c r="M361" s="105" t="str">
        <f t="shared" si="24"/>
        <v>HL7 klassifikaator "CoverageRoleType"</v>
      </c>
      <c r="N361" s="106" t="s">
        <v>618</v>
      </c>
      <c r="O361" s="104" t="s">
        <v>4606</v>
      </c>
      <c r="P361" s="106" t="s">
        <v>2839</v>
      </c>
      <c r="Q361" s="77" t="s">
        <v>4585</v>
      </c>
      <c r="R361" s="110">
        <v>44007</v>
      </c>
      <c r="S361" s="16" t="s">
        <v>2655</v>
      </c>
      <c r="T361" s="25" t="s">
        <v>4263</v>
      </c>
      <c r="U361" s="25" t="s">
        <v>2653</v>
      </c>
      <c r="V361" s="77">
        <v>0</v>
      </c>
      <c r="W361" s="78">
        <v>39482</v>
      </c>
      <c r="X361" s="23">
        <v>42698</v>
      </c>
      <c r="Y361" s="25" t="s">
        <v>655</v>
      </c>
      <c r="Z361" s="25" t="s">
        <v>2653</v>
      </c>
      <c r="AA361" s="27" t="s">
        <v>664</v>
      </c>
      <c r="AB361" s="17" t="s">
        <v>1841</v>
      </c>
      <c r="AC361" s="18" t="s">
        <v>1842</v>
      </c>
      <c r="AD361" s="18" t="s">
        <v>1168</v>
      </c>
      <c r="AE361" s="18">
        <v>0</v>
      </c>
      <c r="AF361" s="18" t="s">
        <v>607</v>
      </c>
      <c r="AG361" s="53">
        <v>39482</v>
      </c>
      <c r="AH361" s="19" t="s">
        <v>664</v>
      </c>
      <c r="AI361" s="19" t="s">
        <v>664</v>
      </c>
      <c r="AJ361" s="18" t="s">
        <v>1147</v>
      </c>
      <c r="AK361" s="18"/>
      <c r="AL361" s="18" t="s">
        <v>1148</v>
      </c>
      <c r="AM361" s="18" t="s">
        <v>664</v>
      </c>
      <c r="AN361" s="18" t="s">
        <v>609</v>
      </c>
      <c r="AO361" s="18"/>
      <c r="AP361" s="18" t="s">
        <v>1843</v>
      </c>
      <c r="AQ361" s="18" t="s">
        <v>729</v>
      </c>
      <c r="AR361" s="18" t="s">
        <v>664</v>
      </c>
      <c r="AS361" s="18" t="s">
        <v>135</v>
      </c>
      <c r="AT361" s="18" t="s">
        <v>664</v>
      </c>
      <c r="AU361" s="142" t="s">
        <v>1840</v>
      </c>
      <c r="AV361" s="103" t="str">
        <f t="shared" si="23"/>
        <v>korras</v>
      </c>
    </row>
    <row r="362" spans="1:48" ht="117">
      <c r="A362" s="9" t="s">
        <v>375</v>
      </c>
      <c r="B362" s="6" t="s">
        <v>1844</v>
      </c>
      <c r="C362" s="7" t="s">
        <v>1</v>
      </c>
      <c r="D362" s="23" t="s">
        <v>2651</v>
      </c>
      <c r="E362" s="8" t="s">
        <v>2411</v>
      </c>
      <c r="F362" s="23" t="s">
        <v>2816</v>
      </c>
      <c r="G362" s="23"/>
      <c r="H362" s="345"/>
      <c r="I362" s="345"/>
      <c r="J362" s="6"/>
      <c r="K362" s="31"/>
      <c r="L362" s="79"/>
      <c r="M362" s="105" t="str">
        <f t="shared" si="24"/>
        <v>(HL7 klassifikaatori tabel 0063 alusel) Loendite töögrupi otsus</v>
      </c>
      <c r="N362" s="106" t="s">
        <v>618</v>
      </c>
      <c r="O362" s="104" t="s">
        <v>4432</v>
      </c>
      <c r="P362" s="104" t="s">
        <v>2839</v>
      </c>
      <c r="Q362" s="25" t="s">
        <v>4488</v>
      </c>
      <c r="R362" s="110">
        <v>44007</v>
      </c>
      <c r="S362" s="16" t="s">
        <v>754</v>
      </c>
      <c r="T362" s="25" t="s">
        <v>4267</v>
      </c>
      <c r="U362" s="25" t="s">
        <v>2625</v>
      </c>
      <c r="V362" s="77">
        <v>0</v>
      </c>
      <c r="W362" s="78">
        <v>39233</v>
      </c>
      <c r="X362" s="149">
        <v>43601</v>
      </c>
      <c r="Y362" s="25" t="s">
        <v>664</v>
      </c>
      <c r="Z362" s="25" t="s">
        <v>2653</v>
      </c>
      <c r="AA362" s="27" t="s">
        <v>664</v>
      </c>
      <c r="AB362" s="17" t="s">
        <v>1845</v>
      </c>
      <c r="AC362" s="18" t="s">
        <v>1846</v>
      </c>
      <c r="AD362" s="18" t="s">
        <v>680</v>
      </c>
      <c r="AE362" s="18">
        <v>0</v>
      </c>
      <c r="AF362" s="18" t="s">
        <v>607</v>
      </c>
      <c r="AG362" s="53">
        <v>39233</v>
      </c>
      <c r="AH362" s="19" t="s">
        <v>664</v>
      </c>
      <c r="AI362" s="19">
        <v>43601</v>
      </c>
      <c r="AJ362" s="18" t="s">
        <v>666</v>
      </c>
      <c r="AK362" s="18"/>
      <c r="AL362" s="18" t="s">
        <v>1847</v>
      </c>
      <c r="AM362" s="18" t="s">
        <v>664</v>
      </c>
      <c r="AN362" s="18" t="s">
        <v>1848</v>
      </c>
      <c r="AO362" s="18"/>
      <c r="AP362" s="18" t="s">
        <v>1849</v>
      </c>
      <c r="AQ362" s="18" t="s">
        <v>1850</v>
      </c>
      <c r="AR362" s="18" t="s">
        <v>1851</v>
      </c>
      <c r="AS362" s="18" t="s">
        <v>1852</v>
      </c>
      <c r="AT362" s="18" t="s">
        <v>1853</v>
      </c>
      <c r="AU362" s="142" t="s">
        <v>1844</v>
      </c>
      <c r="AV362" s="103" t="str">
        <f t="shared" si="23"/>
        <v>korras</v>
      </c>
    </row>
    <row r="363" spans="1:48" ht="104">
      <c r="A363" s="9" t="s">
        <v>376</v>
      </c>
      <c r="B363" s="6" t="s">
        <v>1855</v>
      </c>
      <c r="C363" s="7" t="s">
        <v>1</v>
      </c>
      <c r="D363" s="23" t="s">
        <v>2651</v>
      </c>
      <c r="E363" s="8" t="s">
        <v>2412</v>
      </c>
      <c r="F363" s="23" t="s">
        <v>2817</v>
      </c>
      <c r="G363" s="23"/>
      <c r="H363" s="345"/>
      <c r="I363" s="345"/>
      <c r="J363" s="6"/>
      <c r="K363" s="31"/>
      <c r="L363" s="79"/>
      <c r="M363" s="105" t="str">
        <f t="shared" si="24"/>
        <v>Loendi loomise aluseks oli Sotsiaalministeeriumi määrus nr 76. Loend on kirjeldatud ka "Meditsiini dokumentide kirjete loetelud" Heidi Gil. Ülevaade. Tallinn: Sotsiaalministeerium, 2000. – 44 lk. https://www.riigiteataja.ee/ert/act.jsp?id=970559; http://www.sm.ee/est/HtmlPages/meddokkirjed/$file/meddokloetelukirjed.pdf</v>
      </c>
      <c r="N363" s="106" t="s">
        <v>618</v>
      </c>
      <c r="O363" s="104" t="s">
        <v>4606</v>
      </c>
      <c r="P363" s="104" t="s">
        <v>2839</v>
      </c>
      <c r="Q363" s="25" t="s">
        <v>4488</v>
      </c>
      <c r="R363" s="110">
        <v>44007</v>
      </c>
      <c r="S363" s="16" t="s">
        <v>754</v>
      </c>
      <c r="T363" s="25" t="s">
        <v>4267</v>
      </c>
      <c r="U363" s="25" t="s">
        <v>2625</v>
      </c>
      <c r="V363" s="77" t="s">
        <v>2625</v>
      </c>
      <c r="W363" s="78">
        <v>39233</v>
      </c>
      <c r="X363" s="23" t="s">
        <v>664</v>
      </c>
      <c r="Y363" s="25" t="s">
        <v>644</v>
      </c>
      <c r="Z363" s="25" t="s">
        <v>2653</v>
      </c>
      <c r="AA363" s="27" t="s">
        <v>664</v>
      </c>
      <c r="AB363" s="17" t="s">
        <v>1854</v>
      </c>
      <c r="AC363" s="18" t="s">
        <v>1856</v>
      </c>
      <c r="AD363" s="18" t="s">
        <v>671</v>
      </c>
      <c r="AE363" s="18">
        <v>0</v>
      </c>
      <c r="AF363" s="18" t="s">
        <v>607</v>
      </c>
      <c r="AG363" s="53">
        <v>39233</v>
      </c>
      <c r="AH363" s="19" t="s">
        <v>664</v>
      </c>
      <c r="AI363" s="19" t="s">
        <v>664</v>
      </c>
      <c r="AJ363" s="18" t="s">
        <v>666</v>
      </c>
      <c r="AK363" s="18"/>
      <c r="AL363" s="18" t="s">
        <v>667</v>
      </c>
      <c r="AM363" s="18" t="s">
        <v>664</v>
      </c>
      <c r="AN363" s="18" t="s">
        <v>609</v>
      </c>
      <c r="AO363" s="18"/>
      <c r="AP363" s="18" t="s">
        <v>1857</v>
      </c>
      <c r="AQ363" s="18" t="s">
        <v>1858</v>
      </c>
      <c r="AR363" s="18" t="s">
        <v>1859</v>
      </c>
      <c r="AS363" s="18" t="s">
        <v>1860</v>
      </c>
      <c r="AT363" s="18" t="s">
        <v>653</v>
      </c>
      <c r="AU363" s="142" t="s">
        <v>1855</v>
      </c>
      <c r="AV363" s="103" t="str">
        <f t="shared" si="23"/>
        <v>korras</v>
      </c>
    </row>
    <row r="364" spans="1:48" ht="104">
      <c r="A364" s="9" t="s">
        <v>377</v>
      </c>
      <c r="B364" s="6" t="s">
        <v>1861</v>
      </c>
      <c r="C364" s="7" t="s">
        <v>1</v>
      </c>
      <c r="D364" s="23" t="s">
        <v>2651</v>
      </c>
      <c r="E364" s="8" t="s">
        <v>2413</v>
      </c>
      <c r="F364" s="23" t="s">
        <v>2818</v>
      </c>
      <c r="G364" s="23"/>
      <c r="H364" s="345"/>
      <c r="I364" s="345"/>
      <c r="J364" s="23" t="s">
        <v>2819</v>
      </c>
      <c r="K364" s="30"/>
      <c r="L364" s="79"/>
      <c r="M364" s="105" t="str">
        <f t="shared" si="24"/>
        <v>Loendi loomise aluseks oli SoM määrus nr 76. Loend on kirjeldatud ka "Meditsiini dokumentide kirjete loetelud" Heidi Gil. Ülevaade. Tallinn: Sotsiaalministeerium, 2000. – 44 lk. https://www.riigiteataja.ee/ert/act.jsp?id=970559; http://www.sm.ee/est/HtmlPages/meddokkirjed/$file/meddokloetelukirjed.pdf</v>
      </c>
      <c r="N364" s="106" t="s">
        <v>618</v>
      </c>
      <c r="O364" s="104" t="s">
        <v>4432</v>
      </c>
      <c r="P364" s="104" t="s">
        <v>2839</v>
      </c>
      <c r="Q364" s="25" t="s">
        <v>4488</v>
      </c>
      <c r="R364" s="110">
        <v>44007</v>
      </c>
      <c r="S364" s="16" t="s">
        <v>754</v>
      </c>
      <c r="T364" s="25" t="s">
        <v>4275</v>
      </c>
      <c r="U364" s="25" t="s">
        <v>2625</v>
      </c>
      <c r="V364" s="77">
        <v>0</v>
      </c>
      <c r="W364" s="78">
        <v>39233</v>
      </c>
      <c r="X364" s="23" t="s">
        <v>664</v>
      </c>
      <c r="Y364" s="25" t="s">
        <v>664</v>
      </c>
      <c r="Z364" s="25" t="s">
        <v>2653</v>
      </c>
      <c r="AA364" s="27" t="s">
        <v>664</v>
      </c>
      <c r="AB364" s="17" t="s">
        <v>377</v>
      </c>
      <c r="AC364" s="18" t="s">
        <v>1862</v>
      </c>
      <c r="AD364" s="18" t="s">
        <v>671</v>
      </c>
      <c r="AE364" s="18">
        <v>0</v>
      </c>
      <c r="AF364" s="18" t="s">
        <v>607</v>
      </c>
      <c r="AG364" s="53">
        <v>39233</v>
      </c>
      <c r="AH364" s="19" t="s">
        <v>664</v>
      </c>
      <c r="AI364" s="19">
        <v>43195</v>
      </c>
      <c r="AJ364" s="18" t="s">
        <v>666</v>
      </c>
      <c r="AK364" s="18"/>
      <c r="AL364" s="18" t="s">
        <v>1863</v>
      </c>
      <c r="AM364" s="18" t="s">
        <v>664</v>
      </c>
      <c r="AN364" s="18" t="s">
        <v>609</v>
      </c>
      <c r="AO364" s="18"/>
      <c r="AP364" s="18" t="s">
        <v>1864</v>
      </c>
      <c r="AQ364" s="18" t="s">
        <v>1865</v>
      </c>
      <c r="AR364" s="18" t="s">
        <v>1866</v>
      </c>
      <c r="AS364" s="18" t="s">
        <v>1867</v>
      </c>
      <c r="AT364" s="18" t="s">
        <v>653</v>
      </c>
      <c r="AU364" s="142" t="s">
        <v>1861</v>
      </c>
      <c r="AV364" s="103" t="str">
        <f t="shared" si="23"/>
        <v>korras</v>
      </c>
    </row>
    <row r="365" spans="1:48" ht="91">
      <c r="A365" s="9" t="s">
        <v>378</v>
      </c>
      <c r="B365" s="6" t="s">
        <v>2820</v>
      </c>
      <c r="C365" s="7" t="s">
        <v>1</v>
      </c>
      <c r="D365" s="23" t="s">
        <v>2651</v>
      </c>
      <c r="E365" s="8" t="s">
        <v>2414</v>
      </c>
      <c r="F365" s="23" t="s">
        <v>2821</v>
      </c>
      <c r="G365" s="23"/>
      <c r="H365" s="345"/>
      <c r="I365" s="345"/>
      <c r="J365" s="23" t="s">
        <v>2698</v>
      </c>
      <c r="K365" s="30"/>
      <c r="L365" s="79"/>
      <c r="M365" s="105" t="str">
        <f t="shared" si="24"/>
        <v>Loend on koostatud vastavalt Eesti Laborimeditsiini Ühingu töörühma ettepanekutele.</v>
      </c>
      <c r="N365" s="106" t="s">
        <v>618</v>
      </c>
      <c r="O365" s="104" t="s">
        <v>4606</v>
      </c>
      <c r="P365" s="104" t="s">
        <v>2839</v>
      </c>
      <c r="Q365" s="25" t="s">
        <v>4433</v>
      </c>
      <c r="R365" s="110">
        <v>44007</v>
      </c>
      <c r="S365" s="16" t="s">
        <v>2661</v>
      </c>
      <c r="T365" s="25" t="s">
        <v>4267</v>
      </c>
      <c r="U365" s="25" t="s">
        <v>2625</v>
      </c>
      <c r="V365" s="77">
        <v>0</v>
      </c>
      <c r="W365" s="78">
        <v>43209</v>
      </c>
      <c r="X365" s="23" t="s">
        <v>664</v>
      </c>
      <c r="Y365" s="25" t="s">
        <v>2699</v>
      </c>
      <c r="Z365" s="25" t="s">
        <v>2653</v>
      </c>
      <c r="AA365" s="27" t="s">
        <v>664</v>
      </c>
      <c r="AB365" s="17" t="s">
        <v>378</v>
      </c>
      <c r="AC365" s="18" t="s">
        <v>664</v>
      </c>
      <c r="AD365" s="18" t="s">
        <v>2822</v>
      </c>
      <c r="AE365" s="18">
        <v>0</v>
      </c>
      <c r="AF365" s="18" t="s">
        <v>607</v>
      </c>
      <c r="AG365" s="53">
        <v>43209</v>
      </c>
      <c r="AH365" s="19" t="s">
        <v>664</v>
      </c>
      <c r="AI365" s="19" t="s">
        <v>664</v>
      </c>
      <c r="AJ365" s="18" t="s">
        <v>2776</v>
      </c>
      <c r="AK365" s="18"/>
      <c r="AL365" s="18" t="s">
        <v>2777</v>
      </c>
      <c r="AM365" s="18" t="s">
        <v>664</v>
      </c>
      <c r="AN365" s="18" t="s">
        <v>618</v>
      </c>
      <c r="AO365" s="18"/>
      <c r="AP365" s="18" t="s">
        <v>2823</v>
      </c>
      <c r="AQ365" s="18" t="s">
        <v>2779</v>
      </c>
      <c r="AR365" s="18" t="s">
        <v>664</v>
      </c>
      <c r="AS365" s="18" t="s">
        <v>2824</v>
      </c>
      <c r="AT365" s="18" t="s">
        <v>2781</v>
      </c>
      <c r="AU365" s="142" t="s">
        <v>664</v>
      </c>
      <c r="AV365" s="103" t="str">
        <f t="shared" si="23"/>
        <v>korras</v>
      </c>
    </row>
    <row r="366" spans="1:48" ht="78">
      <c r="A366" s="9" t="s">
        <v>379</v>
      </c>
      <c r="B366" s="6" t="s">
        <v>1868</v>
      </c>
      <c r="C366" s="7" t="s">
        <v>1</v>
      </c>
      <c r="D366" s="23" t="s">
        <v>2651</v>
      </c>
      <c r="E366" s="8" t="s">
        <v>2415</v>
      </c>
      <c r="F366" s="23" t="s">
        <v>3052</v>
      </c>
      <c r="G366" s="23"/>
      <c r="H366" s="345"/>
      <c r="I366" s="345"/>
      <c r="J366" s="23" t="s">
        <v>3048</v>
      </c>
      <c r="K366" s="30"/>
      <c r="L366" s="79"/>
      <c r="M366" s="105" t="str">
        <f t="shared" si="24"/>
        <v>puudub</v>
      </c>
      <c r="N366" s="106" t="s">
        <v>618</v>
      </c>
      <c r="O366" s="104" t="s">
        <v>4606</v>
      </c>
      <c r="P366" s="104" t="s">
        <v>2839</v>
      </c>
      <c r="Q366" s="25" t="s">
        <v>4433</v>
      </c>
      <c r="R366" s="110">
        <v>44007</v>
      </c>
      <c r="S366" s="16" t="s">
        <v>2655</v>
      </c>
      <c r="T366" s="25" t="s">
        <v>4267</v>
      </c>
      <c r="U366" s="25" t="s">
        <v>2653</v>
      </c>
      <c r="V366" s="77">
        <v>0</v>
      </c>
      <c r="W366" s="78">
        <v>39332</v>
      </c>
      <c r="X366" s="23" t="s">
        <v>664</v>
      </c>
      <c r="Y366" s="25" t="s">
        <v>664</v>
      </c>
      <c r="Z366" s="25" t="s">
        <v>2653</v>
      </c>
      <c r="AA366" s="27" t="s">
        <v>664</v>
      </c>
      <c r="AB366" s="17" t="s">
        <v>379</v>
      </c>
      <c r="AC366" s="18" t="s">
        <v>1869</v>
      </c>
      <c r="AD366" s="18" t="s">
        <v>726</v>
      </c>
      <c r="AE366" s="18">
        <v>0</v>
      </c>
      <c r="AF366" s="18" t="s">
        <v>607</v>
      </c>
      <c r="AG366" s="53">
        <v>39332</v>
      </c>
      <c r="AH366" s="19" t="s">
        <v>664</v>
      </c>
      <c r="AI366" s="19" t="s">
        <v>664</v>
      </c>
      <c r="AJ366" s="18" t="s">
        <v>1870</v>
      </c>
      <c r="AK366" s="18"/>
      <c r="AL366" s="18" t="s">
        <v>664</v>
      </c>
      <c r="AM366" s="18" t="s">
        <v>664</v>
      </c>
      <c r="AN366" s="18" t="s">
        <v>727</v>
      </c>
      <c r="AO366" s="18"/>
      <c r="AP366" s="18" t="s">
        <v>1871</v>
      </c>
      <c r="AQ366" s="18" t="s">
        <v>729</v>
      </c>
      <c r="AR366" s="18" t="s">
        <v>664</v>
      </c>
      <c r="AS366" s="18" t="s">
        <v>380</v>
      </c>
      <c r="AT366" s="18" t="s">
        <v>664</v>
      </c>
      <c r="AU366" s="142" t="s">
        <v>1868</v>
      </c>
      <c r="AV366" s="103" t="str">
        <f t="shared" si="23"/>
        <v>korras</v>
      </c>
    </row>
    <row r="367" spans="1:48" ht="104">
      <c r="A367" s="9" t="s">
        <v>383</v>
      </c>
      <c r="B367" s="6" t="s">
        <v>664</v>
      </c>
      <c r="C367" s="7" t="s">
        <v>1</v>
      </c>
      <c r="D367" s="28" t="s">
        <v>3054</v>
      </c>
      <c r="E367" s="8" t="s">
        <v>2418</v>
      </c>
      <c r="F367" s="6"/>
      <c r="G367" s="6"/>
      <c r="H367" s="349"/>
      <c r="I367" s="349"/>
      <c r="J367" s="6"/>
      <c r="K367" s="31"/>
      <c r="L367" s="61"/>
      <c r="M367" s="105" t="str">
        <f t="shared" si="24"/>
        <v>Sotsiaalministeerium surmapõhjuste registri analüüsi aruanne Tartu 2005 Sünnistatistika; surmastatistika http://www.tai.ee/?id=3796</v>
      </c>
      <c r="N367" s="106" t="s">
        <v>618</v>
      </c>
      <c r="O367" s="104" t="s">
        <v>4606</v>
      </c>
      <c r="P367" s="104" t="s">
        <v>2839</v>
      </c>
      <c r="Q367" s="25" t="s">
        <v>4451</v>
      </c>
      <c r="R367" s="110">
        <v>44007</v>
      </c>
      <c r="S367" s="36" t="s">
        <v>754</v>
      </c>
      <c r="T367" s="25" t="s">
        <v>4267</v>
      </c>
      <c r="U367" s="25" t="s">
        <v>2625</v>
      </c>
      <c r="V367" s="77">
        <v>0</v>
      </c>
      <c r="W367" s="78">
        <v>37622</v>
      </c>
      <c r="X367" s="23"/>
      <c r="Y367" s="25"/>
      <c r="Z367" s="25" t="s">
        <v>2653</v>
      </c>
      <c r="AA367" s="27" t="s">
        <v>664</v>
      </c>
      <c r="AB367" s="17" t="s">
        <v>383</v>
      </c>
      <c r="AC367" s="18" t="s">
        <v>1874</v>
      </c>
      <c r="AD367" s="18" t="s">
        <v>1875</v>
      </c>
      <c r="AE367" s="18">
        <v>1</v>
      </c>
      <c r="AF367" s="18" t="s">
        <v>607</v>
      </c>
      <c r="AG367" s="53">
        <v>39233</v>
      </c>
      <c r="AH367" s="19"/>
      <c r="AI367" s="19"/>
      <c r="AJ367" s="18" t="s">
        <v>666</v>
      </c>
      <c r="AK367" s="18"/>
      <c r="AL367" s="18" t="s">
        <v>1876</v>
      </c>
      <c r="AM367" s="18"/>
      <c r="AN367" s="18" t="s">
        <v>609</v>
      </c>
      <c r="AO367" s="18"/>
      <c r="AP367" s="18" t="s">
        <v>1877</v>
      </c>
      <c r="AQ367" s="18" t="s">
        <v>1878</v>
      </c>
      <c r="AR367" s="18" t="s">
        <v>1879</v>
      </c>
      <c r="AS367" s="18" t="s">
        <v>1880</v>
      </c>
      <c r="AT367" s="18" t="s">
        <v>653</v>
      </c>
      <c r="AU367" s="142">
        <v>51</v>
      </c>
      <c r="AV367" s="103" t="str">
        <f t="shared" si="23"/>
        <v>ei ole korras</v>
      </c>
    </row>
    <row r="368" spans="1:48" ht="169">
      <c r="A368" s="9" t="s">
        <v>384</v>
      </c>
      <c r="B368" s="6" t="s">
        <v>2826</v>
      </c>
      <c r="C368" s="7" t="s">
        <v>1</v>
      </c>
      <c r="D368" s="23" t="s">
        <v>2651</v>
      </c>
      <c r="E368" s="8" t="s">
        <v>2419</v>
      </c>
      <c r="F368" s="23" t="s">
        <v>2827</v>
      </c>
      <c r="G368" s="23"/>
      <c r="H368" s="345"/>
      <c r="I368" s="345"/>
      <c r="J368" s="23" t="s">
        <v>2828</v>
      </c>
      <c r="K368" s="30"/>
      <c r="L368" s="79"/>
      <c r="M368" s="105" t="str">
        <f t="shared" si="24"/>
        <v>puudub</v>
      </c>
      <c r="N368" s="106" t="s">
        <v>618</v>
      </c>
      <c r="O368" s="104" t="s">
        <v>4432</v>
      </c>
      <c r="P368" s="104" t="s">
        <v>2839</v>
      </c>
      <c r="Q368" s="25" t="s">
        <v>4433</v>
      </c>
      <c r="R368" s="110">
        <v>44007</v>
      </c>
      <c r="S368" s="16" t="s">
        <v>754</v>
      </c>
      <c r="T368" s="25" t="s">
        <v>4275</v>
      </c>
      <c r="U368" s="25" t="s">
        <v>2625</v>
      </c>
      <c r="V368" s="77">
        <v>0</v>
      </c>
      <c r="W368" s="78">
        <v>43199</v>
      </c>
      <c r="X368" s="23" t="s">
        <v>664</v>
      </c>
      <c r="Y368" s="25" t="s">
        <v>2829</v>
      </c>
      <c r="Z368" s="25" t="s">
        <v>2653</v>
      </c>
      <c r="AA368" s="27" t="s">
        <v>664</v>
      </c>
      <c r="AB368" s="17" t="s">
        <v>384</v>
      </c>
      <c r="AC368" s="18" t="s">
        <v>664</v>
      </c>
      <c r="AD368" s="18" t="s">
        <v>2830</v>
      </c>
      <c r="AE368" s="18">
        <v>0</v>
      </c>
      <c r="AF368" s="18" t="s">
        <v>607</v>
      </c>
      <c r="AG368" s="53">
        <v>43199</v>
      </c>
      <c r="AH368" s="19" t="s">
        <v>664</v>
      </c>
      <c r="AI368" s="19" t="s">
        <v>664</v>
      </c>
      <c r="AJ368" s="18" t="s">
        <v>2831</v>
      </c>
      <c r="AK368" s="18"/>
      <c r="AL368" s="18" t="s">
        <v>664</v>
      </c>
      <c r="AM368" s="18" t="s">
        <v>664</v>
      </c>
      <c r="AN368" s="18" t="s">
        <v>618</v>
      </c>
      <c r="AO368" s="18"/>
      <c r="AP368" s="18" t="s">
        <v>2832</v>
      </c>
      <c r="AQ368" s="18" t="s">
        <v>2833</v>
      </c>
      <c r="AR368" s="18" t="s">
        <v>664</v>
      </c>
      <c r="AS368" s="18" t="s">
        <v>2834</v>
      </c>
      <c r="AT368" s="18" t="s">
        <v>2835</v>
      </c>
      <c r="AU368" s="142" t="s">
        <v>2826</v>
      </c>
      <c r="AV368" s="103" t="str">
        <f t="shared" si="23"/>
        <v>korras</v>
      </c>
    </row>
    <row r="369" spans="1:48" ht="91">
      <c r="A369" s="9" t="s">
        <v>385</v>
      </c>
      <c r="B369" s="6" t="s">
        <v>1881</v>
      </c>
      <c r="C369" s="7" t="s">
        <v>1</v>
      </c>
      <c r="D369" s="23" t="s">
        <v>2651</v>
      </c>
      <c r="E369" s="8" t="s">
        <v>2420</v>
      </c>
      <c r="F369" s="23" t="s">
        <v>2836</v>
      </c>
      <c r="G369" s="23"/>
      <c r="H369" s="345"/>
      <c r="I369" s="345"/>
      <c r="J369" s="6"/>
      <c r="K369" s="31"/>
      <c r="L369" s="79"/>
      <c r="M369" s="105" t="str">
        <f t="shared" si="24"/>
        <v>HL7 klassifikaator "PersonalRelationshipRoleType"</v>
      </c>
      <c r="N369" s="106" t="s">
        <v>618</v>
      </c>
      <c r="O369" s="104" t="s">
        <v>4606</v>
      </c>
      <c r="P369" s="104" t="s">
        <v>2839</v>
      </c>
      <c r="Q369" s="77" t="s">
        <v>4483</v>
      </c>
      <c r="R369" s="110">
        <v>44007</v>
      </c>
      <c r="S369" s="16" t="s">
        <v>2695</v>
      </c>
      <c r="T369" s="23" t="s">
        <v>4271</v>
      </c>
      <c r="U369" s="25" t="s">
        <v>2653</v>
      </c>
      <c r="V369" s="77">
        <v>1</v>
      </c>
      <c r="W369" s="78">
        <v>39332</v>
      </c>
      <c r="X369" s="23" t="s">
        <v>664</v>
      </c>
      <c r="Y369" s="25" t="s">
        <v>664</v>
      </c>
      <c r="Z369" s="25" t="s">
        <v>2653</v>
      </c>
      <c r="AA369" s="27" t="s">
        <v>664</v>
      </c>
      <c r="AB369" s="17" t="s">
        <v>385</v>
      </c>
      <c r="AC369" s="18" t="s">
        <v>1882</v>
      </c>
      <c r="AD369" s="18" t="s">
        <v>726</v>
      </c>
      <c r="AE369" s="18">
        <v>0</v>
      </c>
      <c r="AF369" s="18" t="s">
        <v>607</v>
      </c>
      <c r="AG369" s="53">
        <v>39332</v>
      </c>
      <c r="AH369" s="19" t="s">
        <v>664</v>
      </c>
      <c r="AI369" s="19">
        <v>43195</v>
      </c>
      <c r="AJ369" s="18" t="s">
        <v>664</v>
      </c>
      <c r="AK369" s="18"/>
      <c r="AL369" s="18" t="s">
        <v>1883</v>
      </c>
      <c r="AM369" s="18" t="s">
        <v>664</v>
      </c>
      <c r="AN369" s="18" t="s">
        <v>727</v>
      </c>
      <c r="AO369" s="18"/>
      <c r="AP369" s="18" t="s">
        <v>1884</v>
      </c>
      <c r="AQ369" s="18" t="s">
        <v>729</v>
      </c>
      <c r="AR369" s="18" t="s">
        <v>664</v>
      </c>
      <c r="AS369" s="18" t="s">
        <v>386</v>
      </c>
      <c r="AT369" s="18" t="s">
        <v>664</v>
      </c>
      <c r="AU369" s="142" t="s">
        <v>1881</v>
      </c>
      <c r="AV369" s="103" t="str">
        <f t="shared" si="23"/>
        <v>korras</v>
      </c>
    </row>
    <row r="370" spans="1:48" ht="91">
      <c r="A370" s="9" t="s">
        <v>387</v>
      </c>
      <c r="B370" s="6" t="s">
        <v>2837</v>
      </c>
      <c r="C370" s="7" t="s">
        <v>1</v>
      </c>
      <c r="D370" s="23" t="s">
        <v>2651</v>
      </c>
      <c r="E370" s="8" t="s">
        <v>2421</v>
      </c>
      <c r="F370" s="23" t="s">
        <v>2838</v>
      </c>
      <c r="G370" s="23"/>
      <c r="H370" s="345"/>
      <c r="I370" s="345"/>
      <c r="J370" s="23" t="s">
        <v>2847</v>
      </c>
      <c r="K370" s="30"/>
      <c r="L370" s="79"/>
      <c r="M370" s="105" t="str">
        <f t="shared" si="24"/>
        <v>ATC (Anatomic Therapeutic Chemical) klassifikatsioon
ATC klassifikaatori haldamise eest Eestis vastutab Ravimiamet ning klassifikaator on publitseeritud siin: http://koodikeskus.ravimiamet.ee/?pv=Loendid.ATCPuu</v>
      </c>
      <c r="N370" s="106" t="s">
        <v>618</v>
      </c>
      <c r="O370" s="104" t="s">
        <v>4606</v>
      </c>
      <c r="P370" s="104" t="s">
        <v>2839</v>
      </c>
      <c r="Q370" s="25" t="s">
        <v>4433</v>
      </c>
      <c r="R370" s="110">
        <v>44007</v>
      </c>
      <c r="S370" s="16" t="s">
        <v>2661</v>
      </c>
      <c r="T370" s="25" t="s">
        <v>4267</v>
      </c>
      <c r="U370" s="25" t="s">
        <v>2625</v>
      </c>
      <c r="V370" s="77">
        <v>0</v>
      </c>
      <c r="W370" s="78">
        <v>43228</v>
      </c>
      <c r="X370" s="23" t="s">
        <v>664</v>
      </c>
      <c r="Y370" s="25" t="s">
        <v>2839</v>
      </c>
      <c r="Z370" s="25" t="s">
        <v>2653</v>
      </c>
      <c r="AA370" s="27" t="s">
        <v>664</v>
      </c>
      <c r="AB370" s="17" t="s">
        <v>2840</v>
      </c>
      <c r="AC370" s="18" t="s">
        <v>664</v>
      </c>
      <c r="AD370" s="18" t="s">
        <v>2841</v>
      </c>
      <c r="AE370" s="18">
        <v>0</v>
      </c>
      <c r="AF370" s="18" t="s">
        <v>607</v>
      </c>
      <c r="AG370" s="53">
        <v>43228</v>
      </c>
      <c r="AH370" s="19" t="s">
        <v>664</v>
      </c>
      <c r="AI370" s="19" t="s">
        <v>664</v>
      </c>
      <c r="AJ370" s="18" t="s">
        <v>2842</v>
      </c>
      <c r="AK370" s="18"/>
      <c r="AL370" s="18" t="s">
        <v>2843</v>
      </c>
      <c r="AM370" s="18" t="s">
        <v>664</v>
      </c>
      <c r="AN370" s="18" t="s">
        <v>618</v>
      </c>
      <c r="AO370" s="18"/>
      <c r="AP370" s="18" t="s">
        <v>2844</v>
      </c>
      <c r="AQ370" s="18" t="s">
        <v>2845</v>
      </c>
      <c r="AR370" s="18" t="s">
        <v>664</v>
      </c>
      <c r="AS370" s="18" t="s">
        <v>2846</v>
      </c>
      <c r="AT370" s="18" t="s">
        <v>4723</v>
      </c>
      <c r="AU370" s="142" t="s">
        <v>2837</v>
      </c>
      <c r="AV370" s="103" t="str">
        <f t="shared" si="23"/>
        <v>korras</v>
      </c>
    </row>
    <row r="371" spans="1:48" ht="78">
      <c r="A371" s="9" t="s">
        <v>388</v>
      </c>
      <c r="B371" s="6" t="s">
        <v>1885</v>
      </c>
      <c r="C371" s="7" t="s">
        <v>1</v>
      </c>
      <c r="D371" s="23" t="s">
        <v>2651</v>
      </c>
      <c r="E371" s="8" t="s">
        <v>2422</v>
      </c>
      <c r="F371" s="23" t="s">
        <v>2848</v>
      </c>
      <c r="G371" s="23"/>
      <c r="H371" s="345"/>
      <c r="I371" s="345"/>
      <c r="J371" s="6"/>
      <c r="K371" s="31"/>
      <c r="L371" s="79"/>
      <c r="M371" s="105" t="str">
        <f t="shared" si="24"/>
        <v>puudub</v>
      </c>
      <c r="N371" s="106" t="s">
        <v>618</v>
      </c>
      <c r="O371" s="104" t="s">
        <v>4606</v>
      </c>
      <c r="P371" s="104" t="s">
        <v>2839</v>
      </c>
      <c r="Q371" s="25" t="s">
        <v>4488</v>
      </c>
      <c r="R371" s="110">
        <v>44007</v>
      </c>
      <c r="S371" s="16" t="s">
        <v>2655</v>
      </c>
      <c r="T371" s="25" t="s">
        <v>4267</v>
      </c>
      <c r="U371" s="25" t="s">
        <v>2625</v>
      </c>
      <c r="V371" s="77" t="s">
        <v>2625</v>
      </c>
      <c r="W371" s="78">
        <v>39814</v>
      </c>
      <c r="X371" s="23" t="s">
        <v>664</v>
      </c>
      <c r="Y371" s="25" t="s">
        <v>1892</v>
      </c>
      <c r="Z371" s="25" t="s">
        <v>2653</v>
      </c>
      <c r="AA371" s="27" t="s">
        <v>664</v>
      </c>
      <c r="AB371" s="17" t="s">
        <v>388</v>
      </c>
      <c r="AC371" s="18" t="s">
        <v>1886</v>
      </c>
      <c r="AD371" s="18" t="s">
        <v>1887</v>
      </c>
      <c r="AE371" s="18">
        <v>0</v>
      </c>
      <c r="AF371" s="18" t="s">
        <v>607</v>
      </c>
      <c r="AG371" s="53">
        <v>39814</v>
      </c>
      <c r="AH371" s="19" t="s">
        <v>664</v>
      </c>
      <c r="AI371" s="19" t="s">
        <v>664</v>
      </c>
      <c r="AJ371" s="18" t="s">
        <v>1888</v>
      </c>
      <c r="AK371" s="18"/>
      <c r="AL371" s="18" t="s">
        <v>664</v>
      </c>
      <c r="AM371" s="18" t="s">
        <v>664</v>
      </c>
      <c r="AN371" s="18" t="s">
        <v>1889</v>
      </c>
      <c r="AO371" s="18"/>
      <c r="AP371" s="18" t="s">
        <v>664</v>
      </c>
      <c r="AQ371" s="18" t="s">
        <v>729</v>
      </c>
      <c r="AR371" s="18" t="s">
        <v>1890</v>
      </c>
      <c r="AS371" s="18" t="s">
        <v>1891</v>
      </c>
      <c r="AT371" s="18" t="s">
        <v>1892</v>
      </c>
      <c r="AU371" s="142" t="s">
        <v>1885</v>
      </c>
      <c r="AV371" s="103" t="str">
        <f t="shared" si="23"/>
        <v>korras</v>
      </c>
    </row>
    <row r="372" spans="1:48" ht="104">
      <c r="A372" s="9" t="s">
        <v>4323</v>
      </c>
      <c r="B372" s="6" t="s">
        <v>4324</v>
      </c>
      <c r="C372" s="7" t="s">
        <v>4345</v>
      </c>
      <c r="D372" s="23" t="s">
        <v>2651</v>
      </c>
      <c r="E372" s="8" t="s">
        <v>4376</v>
      </c>
      <c r="F372" s="6"/>
      <c r="G372" s="6"/>
      <c r="H372" s="349"/>
      <c r="I372" s="349"/>
      <c r="J372" s="6"/>
      <c r="K372" s="31" t="s">
        <v>4388</v>
      </c>
      <c r="L372" s="79"/>
      <c r="M372" s="105"/>
      <c r="N372" s="105" t="s">
        <v>618</v>
      </c>
      <c r="O372" s="104" t="s">
        <v>4432</v>
      </c>
      <c r="P372" s="104" t="s">
        <v>2839</v>
      </c>
      <c r="Q372" s="25" t="s">
        <v>4433</v>
      </c>
      <c r="R372" s="110">
        <v>44007</v>
      </c>
      <c r="S372" s="36" t="s">
        <v>754</v>
      </c>
      <c r="T372" s="25" t="s">
        <v>4394</v>
      </c>
      <c r="U372" s="25" t="s">
        <v>2625</v>
      </c>
      <c r="V372" s="25">
        <v>0</v>
      </c>
      <c r="W372" s="33">
        <v>43601</v>
      </c>
      <c r="X372" s="23"/>
      <c r="Y372" s="25" t="s">
        <v>664</v>
      </c>
      <c r="Z372" s="25" t="s">
        <v>2653</v>
      </c>
      <c r="AA372" s="27" t="s">
        <v>664</v>
      </c>
      <c r="AB372" s="234" t="s">
        <v>4323</v>
      </c>
      <c r="AC372" s="193"/>
      <c r="AD372" s="242" t="s">
        <v>4489</v>
      </c>
      <c r="AE372" s="242">
        <v>0</v>
      </c>
      <c r="AF372" s="242" t="s">
        <v>3056</v>
      </c>
      <c r="AG372" s="53">
        <v>43631</v>
      </c>
      <c r="AH372" s="242"/>
      <c r="AI372" s="193"/>
      <c r="AJ372" s="242" t="s">
        <v>4578</v>
      </c>
      <c r="AK372" s="193"/>
      <c r="AL372" s="164" t="s">
        <v>4513</v>
      </c>
      <c r="AM372" s="193"/>
      <c r="AN372" s="131" t="s">
        <v>618</v>
      </c>
      <c r="AO372" s="131" t="s">
        <v>3677</v>
      </c>
      <c r="AP372" s="131" t="s">
        <v>4579</v>
      </c>
      <c r="AQ372" s="131" t="s">
        <v>4580</v>
      </c>
      <c r="AR372" s="193"/>
      <c r="AS372" s="131" t="s">
        <v>4581</v>
      </c>
      <c r="AT372" s="18" t="s">
        <v>4685</v>
      </c>
      <c r="AU372" s="275" t="s">
        <v>4324</v>
      </c>
      <c r="AV372" s="103" t="str">
        <f t="shared" si="23"/>
        <v>ei ole korras</v>
      </c>
    </row>
    <row r="373" spans="1:48" ht="91">
      <c r="A373" s="9" t="s">
        <v>391</v>
      </c>
      <c r="B373" s="6" t="s">
        <v>2850</v>
      </c>
      <c r="C373" s="7" t="s">
        <v>1</v>
      </c>
      <c r="D373" s="23" t="s">
        <v>2651</v>
      </c>
      <c r="E373" s="8" t="s">
        <v>2424</v>
      </c>
      <c r="F373" s="23" t="s">
        <v>2851</v>
      </c>
      <c r="G373" s="23"/>
      <c r="H373" s="345"/>
      <c r="I373" s="345"/>
      <c r="J373" s="6"/>
      <c r="K373" s="31"/>
      <c r="L373" s="79"/>
      <c r="M373" s="105" t="str">
        <f t="shared" ref="M373:M381" si="25">AL373</f>
        <v>puudub</v>
      </c>
      <c r="N373" s="106" t="s">
        <v>618</v>
      </c>
      <c r="O373" s="104" t="s">
        <v>4606</v>
      </c>
      <c r="P373" s="104" t="s">
        <v>2839</v>
      </c>
      <c r="Q373" s="25" t="s">
        <v>4431</v>
      </c>
      <c r="R373" s="110">
        <v>44007</v>
      </c>
      <c r="S373" s="16" t="s">
        <v>2655</v>
      </c>
      <c r="T373" s="25" t="s">
        <v>4275</v>
      </c>
      <c r="U373" s="25" t="s">
        <v>2625</v>
      </c>
      <c r="V373" s="77" t="s">
        <v>2625</v>
      </c>
      <c r="W373" s="78">
        <v>42552</v>
      </c>
      <c r="X373" s="23" t="s">
        <v>664</v>
      </c>
      <c r="Y373" s="25" t="s">
        <v>2852</v>
      </c>
      <c r="Z373" s="25" t="s">
        <v>2653</v>
      </c>
      <c r="AA373" s="27" t="s">
        <v>664</v>
      </c>
      <c r="AB373" s="17" t="s">
        <v>391</v>
      </c>
      <c r="AC373" s="18" t="s">
        <v>664</v>
      </c>
      <c r="AD373" s="18" t="s">
        <v>2853</v>
      </c>
      <c r="AE373" s="18">
        <v>0</v>
      </c>
      <c r="AF373" s="18" t="s">
        <v>607</v>
      </c>
      <c r="AG373" s="53">
        <v>42552</v>
      </c>
      <c r="AH373" s="19" t="s">
        <v>664</v>
      </c>
      <c r="AI373" s="19" t="s">
        <v>664</v>
      </c>
      <c r="AJ373" s="18" t="s">
        <v>2776</v>
      </c>
      <c r="AK373" s="18"/>
      <c r="AL373" s="18" t="s">
        <v>664</v>
      </c>
      <c r="AM373" s="18" t="s">
        <v>664</v>
      </c>
      <c r="AN373" s="18" t="s">
        <v>618</v>
      </c>
      <c r="AO373" s="18"/>
      <c r="AP373" s="18" t="s">
        <v>2854</v>
      </c>
      <c r="AQ373" s="18" t="s">
        <v>2855</v>
      </c>
      <c r="AR373" s="18" t="s">
        <v>664</v>
      </c>
      <c r="AS373" s="18" t="s">
        <v>2856</v>
      </c>
      <c r="AT373" s="18" t="s">
        <v>4724</v>
      </c>
      <c r="AU373" s="142" t="s">
        <v>2850</v>
      </c>
      <c r="AV373" s="103" t="str">
        <f t="shared" si="23"/>
        <v>korras</v>
      </c>
    </row>
    <row r="374" spans="1:48" ht="91">
      <c r="A374" s="9" t="s">
        <v>392</v>
      </c>
      <c r="B374" s="6" t="s">
        <v>2857</v>
      </c>
      <c r="C374" s="7" t="s">
        <v>1</v>
      </c>
      <c r="D374" s="23" t="s">
        <v>2651</v>
      </c>
      <c r="E374" s="8" t="s">
        <v>2425</v>
      </c>
      <c r="F374" s="23" t="s">
        <v>2858</v>
      </c>
      <c r="G374" s="23"/>
      <c r="H374" s="345"/>
      <c r="I374" s="345"/>
      <c r="J374" s="6"/>
      <c r="K374" s="31"/>
      <c r="L374" s="79"/>
      <c r="M374" s="105" t="str">
        <f t="shared" si="25"/>
        <v>puudub</v>
      </c>
      <c r="N374" s="106" t="s">
        <v>618</v>
      </c>
      <c r="O374" s="104" t="s">
        <v>4606</v>
      </c>
      <c r="P374" s="104" t="s">
        <v>2839</v>
      </c>
      <c r="Q374" s="25" t="s">
        <v>4431</v>
      </c>
      <c r="R374" s="110">
        <v>44007</v>
      </c>
      <c r="S374" s="16" t="s">
        <v>2655</v>
      </c>
      <c r="T374" s="25" t="s">
        <v>4275</v>
      </c>
      <c r="U374" s="25" t="s">
        <v>2625</v>
      </c>
      <c r="V374" s="77">
        <v>0</v>
      </c>
      <c r="W374" s="78">
        <v>42552</v>
      </c>
      <c r="X374" s="23" t="s">
        <v>664</v>
      </c>
      <c r="Y374" s="25" t="s">
        <v>2852</v>
      </c>
      <c r="Z374" s="25" t="s">
        <v>2653</v>
      </c>
      <c r="AA374" s="27" t="s">
        <v>664</v>
      </c>
      <c r="AB374" s="17" t="s">
        <v>392</v>
      </c>
      <c r="AC374" s="18" t="s">
        <v>664</v>
      </c>
      <c r="AD374" s="18" t="s">
        <v>2853</v>
      </c>
      <c r="AE374" s="18">
        <v>0</v>
      </c>
      <c r="AF374" s="18" t="s">
        <v>607</v>
      </c>
      <c r="AG374" s="53">
        <v>42552</v>
      </c>
      <c r="AH374" s="19" t="s">
        <v>664</v>
      </c>
      <c r="AI374" s="19" t="s">
        <v>664</v>
      </c>
      <c r="AJ374" s="18" t="s">
        <v>2776</v>
      </c>
      <c r="AK374" s="18"/>
      <c r="AL374" s="18" t="s">
        <v>664</v>
      </c>
      <c r="AM374" s="18" t="s">
        <v>664</v>
      </c>
      <c r="AN374" s="18" t="s">
        <v>618</v>
      </c>
      <c r="AO374" s="18"/>
      <c r="AP374" s="18" t="s">
        <v>2859</v>
      </c>
      <c r="AQ374" s="18" t="s">
        <v>2855</v>
      </c>
      <c r="AR374" s="18" t="s">
        <v>664</v>
      </c>
      <c r="AS374" s="18" t="s">
        <v>2856</v>
      </c>
      <c r="AT374" s="18" t="s">
        <v>4725</v>
      </c>
      <c r="AU374" s="142" t="s">
        <v>2857</v>
      </c>
      <c r="AV374" s="103" t="str">
        <f t="shared" si="23"/>
        <v>korras</v>
      </c>
    </row>
    <row r="375" spans="1:48" ht="91">
      <c r="A375" s="9" t="s">
        <v>393</v>
      </c>
      <c r="B375" s="6" t="s">
        <v>2860</v>
      </c>
      <c r="C375" s="7" t="s">
        <v>1</v>
      </c>
      <c r="D375" s="23" t="s">
        <v>2651</v>
      </c>
      <c r="E375" s="8" t="s">
        <v>2426</v>
      </c>
      <c r="F375" s="23" t="s">
        <v>2861</v>
      </c>
      <c r="G375" s="23"/>
      <c r="H375" s="345"/>
      <c r="I375" s="345"/>
      <c r="J375" s="6"/>
      <c r="K375" s="31"/>
      <c r="L375" s="79"/>
      <c r="M375" s="105" t="str">
        <f t="shared" si="25"/>
        <v>puudub</v>
      </c>
      <c r="N375" s="106" t="s">
        <v>618</v>
      </c>
      <c r="O375" s="104" t="s">
        <v>4606</v>
      </c>
      <c r="P375" s="104" t="s">
        <v>2839</v>
      </c>
      <c r="Q375" s="25" t="s">
        <v>4431</v>
      </c>
      <c r="R375" s="110">
        <v>44007</v>
      </c>
      <c r="S375" s="16" t="s">
        <v>2655</v>
      </c>
      <c r="T375" s="25" t="s">
        <v>4275</v>
      </c>
      <c r="U375" s="25" t="s">
        <v>2625</v>
      </c>
      <c r="V375" s="77">
        <v>0</v>
      </c>
      <c r="W375" s="78">
        <v>42552</v>
      </c>
      <c r="X375" s="23" t="s">
        <v>664</v>
      </c>
      <c r="Y375" s="25" t="s">
        <v>2852</v>
      </c>
      <c r="Z375" s="25" t="s">
        <v>2653</v>
      </c>
      <c r="AA375" s="27" t="s">
        <v>664</v>
      </c>
      <c r="AB375" s="17" t="s">
        <v>393</v>
      </c>
      <c r="AC375" s="18" t="s">
        <v>664</v>
      </c>
      <c r="AD375" s="18" t="s">
        <v>2853</v>
      </c>
      <c r="AE375" s="18">
        <v>0</v>
      </c>
      <c r="AF375" s="18" t="s">
        <v>607</v>
      </c>
      <c r="AG375" s="53">
        <v>42552</v>
      </c>
      <c r="AH375" s="19" t="s">
        <v>664</v>
      </c>
      <c r="AI375" s="19" t="s">
        <v>664</v>
      </c>
      <c r="AJ375" s="18" t="s">
        <v>2776</v>
      </c>
      <c r="AK375" s="18"/>
      <c r="AL375" s="18" t="s">
        <v>664</v>
      </c>
      <c r="AM375" s="18" t="s">
        <v>664</v>
      </c>
      <c r="AN375" s="18" t="s">
        <v>618</v>
      </c>
      <c r="AO375" s="18"/>
      <c r="AP375" s="18" t="s">
        <v>2862</v>
      </c>
      <c r="AQ375" s="18" t="s">
        <v>2855</v>
      </c>
      <c r="AR375" s="18" t="s">
        <v>664</v>
      </c>
      <c r="AS375" s="18" t="s">
        <v>2856</v>
      </c>
      <c r="AT375" s="18" t="s">
        <v>4725</v>
      </c>
      <c r="AU375" s="142" t="s">
        <v>2860</v>
      </c>
      <c r="AV375" s="103" t="str">
        <f t="shared" si="23"/>
        <v>korras</v>
      </c>
    </row>
    <row r="376" spans="1:48" ht="78">
      <c r="A376" s="9" t="s">
        <v>394</v>
      </c>
      <c r="B376" s="6" t="s">
        <v>1897</v>
      </c>
      <c r="C376" s="7" t="s">
        <v>1</v>
      </c>
      <c r="D376" s="23" t="s">
        <v>2651</v>
      </c>
      <c r="E376" s="8" t="s">
        <v>2427</v>
      </c>
      <c r="F376" s="23" t="s">
        <v>2863</v>
      </c>
      <c r="G376" s="23"/>
      <c r="H376" s="345"/>
      <c r="I376" s="345"/>
      <c r="J376" s="6"/>
      <c r="K376" s="31"/>
      <c r="L376" s="79"/>
      <c r="M376" s="105" t="str">
        <f t="shared" si="25"/>
        <v>puudub</v>
      </c>
      <c r="N376" s="106" t="s">
        <v>618</v>
      </c>
      <c r="O376" s="104" t="s">
        <v>4606</v>
      </c>
      <c r="P376" s="104" t="s">
        <v>2839</v>
      </c>
      <c r="Q376" s="25" t="s">
        <v>4488</v>
      </c>
      <c r="R376" s="110">
        <v>44007</v>
      </c>
      <c r="S376" s="16" t="s">
        <v>2661</v>
      </c>
      <c r="T376" s="25" t="s">
        <v>4267</v>
      </c>
      <c r="U376" s="25" t="s">
        <v>2625</v>
      </c>
      <c r="V376" s="77" t="s">
        <v>2625</v>
      </c>
      <c r="W376" s="78">
        <v>39448</v>
      </c>
      <c r="X376" s="23" t="s">
        <v>664</v>
      </c>
      <c r="Y376" s="25" t="s">
        <v>655</v>
      </c>
      <c r="Z376" s="25" t="s">
        <v>2653</v>
      </c>
      <c r="AA376" s="27" t="s">
        <v>664</v>
      </c>
      <c r="AB376" s="17" t="s">
        <v>1898</v>
      </c>
      <c r="AC376" s="18" t="s">
        <v>1899</v>
      </c>
      <c r="AD376" s="18" t="s">
        <v>1161</v>
      </c>
      <c r="AE376" s="18">
        <v>0</v>
      </c>
      <c r="AF376" s="18" t="s">
        <v>607</v>
      </c>
      <c r="AG376" s="53">
        <v>39448</v>
      </c>
      <c r="AH376" s="19" t="s">
        <v>664</v>
      </c>
      <c r="AI376" s="19" t="s">
        <v>664</v>
      </c>
      <c r="AJ376" s="18" t="s">
        <v>648</v>
      </c>
      <c r="AK376" s="18"/>
      <c r="AL376" s="18" t="s">
        <v>664</v>
      </c>
      <c r="AM376" s="18" t="s">
        <v>664</v>
      </c>
      <c r="AN376" s="18" t="s">
        <v>609</v>
      </c>
      <c r="AO376" s="18"/>
      <c r="AP376" s="18" t="s">
        <v>1900</v>
      </c>
      <c r="AQ376" s="18" t="s">
        <v>1901</v>
      </c>
      <c r="AR376" s="18" t="s">
        <v>664</v>
      </c>
      <c r="AS376" s="18" t="s">
        <v>1902</v>
      </c>
      <c r="AT376" s="18" t="s">
        <v>1165</v>
      </c>
      <c r="AU376" s="142" t="s">
        <v>1897</v>
      </c>
      <c r="AV376" s="103" t="str">
        <f t="shared" si="23"/>
        <v>korras</v>
      </c>
    </row>
    <row r="377" spans="1:48" ht="325.5">
      <c r="A377" s="9" t="s">
        <v>395</v>
      </c>
      <c r="B377" s="6" t="s">
        <v>2864</v>
      </c>
      <c r="C377" s="7" t="s">
        <v>1</v>
      </c>
      <c r="D377" s="23" t="s">
        <v>2651</v>
      </c>
      <c r="E377" s="8" t="s">
        <v>2428</v>
      </c>
      <c r="F377" s="23" t="s">
        <v>2865</v>
      </c>
      <c r="G377" s="23"/>
      <c r="H377" s="345"/>
      <c r="I377" s="345"/>
      <c r="J377" s="23" t="s">
        <v>2866</v>
      </c>
      <c r="K377" s="30"/>
      <c r="L377" s="79"/>
      <c r="M377" s="105" t="str">
        <f t="shared" si="25"/>
        <v>Loend on koostatud vastavalt  Eesti Patoloogide Seltsi ja Eesti Laborimeditsiini Ühingu ettepanekutel.</v>
      </c>
      <c r="N377" s="106" t="s">
        <v>618</v>
      </c>
      <c r="O377" s="104" t="s">
        <v>4606</v>
      </c>
      <c r="P377" s="104" t="s">
        <v>2839</v>
      </c>
      <c r="Q377" s="25" t="s">
        <v>4433</v>
      </c>
      <c r="R377" s="110">
        <v>44007</v>
      </c>
      <c r="S377" s="16" t="s">
        <v>2661</v>
      </c>
      <c r="T377" s="23" t="s">
        <v>4257</v>
      </c>
      <c r="U377" s="25" t="s">
        <v>2653</v>
      </c>
      <c r="V377" s="77">
        <v>2</v>
      </c>
      <c r="W377" s="78">
        <v>41821</v>
      </c>
      <c r="X377" s="23">
        <v>42527</v>
      </c>
      <c r="Y377" s="25" t="s">
        <v>2807</v>
      </c>
      <c r="Z377" s="25" t="s">
        <v>2653</v>
      </c>
      <c r="AA377" s="27" t="s">
        <v>2867</v>
      </c>
      <c r="AB377" s="17" t="s">
        <v>395</v>
      </c>
      <c r="AC377" s="18" t="s">
        <v>664</v>
      </c>
      <c r="AD377" s="18" t="s">
        <v>2868</v>
      </c>
      <c r="AE377" s="18">
        <v>2</v>
      </c>
      <c r="AF377" s="18" t="s">
        <v>607</v>
      </c>
      <c r="AG377" s="53">
        <v>41821</v>
      </c>
      <c r="AH377" s="19" t="s">
        <v>664</v>
      </c>
      <c r="AI377" s="19">
        <v>42527</v>
      </c>
      <c r="AJ377" s="18" t="s">
        <v>2869</v>
      </c>
      <c r="AK377" s="18"/>
      <c r="AL377" s="18" t="s">
        <v>2870</v>
      </c>
      <c r="AM377" s="18" t="s">
        <v>664</v>
      </c>
      <c r="AN377" s="18" t="s">
        <v>618</v>
      </c>
      <c r="AO377" s="18"/>
      <c r="AP377" s="18" t="s">
        <v>2871</v>
      </c>
      <c r="AQ377" s="333" t="s">
        <v>2872</v>
      </c>
      <c r="AR377" s="18" t="s">
        <v>664</v>
      </c>
      <c r="AS377" s="18" t="s">
        <v>2873</v>
      </c>
      <c r="AT377" s="18" t="s">
        <v>2874</v>
      </c>
      <c r="AU377" s="142" t="s">
        <v>2875</v>
      </c>
      <c r="AV377" s="103" t="str">
        <f t="shared" si="23"/>
        <v>korras</v>
      </c>
    </row>
    <row r="378" spans="1:48" ht="130">
      <c r="A378" s="9" t="s">
        <v>396</v>
      </c>
      <c r="B378" s="23" t="s">
        <v>2876</v>
      </c>
      <c r="C378" s="7" t="s">
        <v>1</v>
      </c>
      <c r="D378" s="23" t="s">
        <v>2651</v>
      </c>
      <c r="E378" s="8" t="s">
        <v>2429</v>
      </c>
      <c r="F378" s="23" t="s">
        <v>2877</v>
      </c>
      <c r="G378" s="23"/>
      <c r="H378" s="345"/>
      <c r="I378" s="345"/>
      <c r="J378" s="6"/>
      <c r="K378" s="31"/>
      <c r="L378" s="27" t="s">
        <v>2878</v>
      </c>
      <c r="M378" s="105" t="str">
        <f t="shared" si="25"/>
        <v>Loend on koostatud vastavalt Eesti Laborimeditsiini Ühingu, LOINC töörühma ja Eesti Patoloogide Seltsi ettepanekutele.</v>
      </c>
      <c r="N378" s="106" t="s">
        <v>618</v>
      </c>
      <c r="O378" s="104" t="s">
        <v>4606</v>
      </c>
      <c r="P378" s="104" t="s">
        <v>2839</v>
      </c>
      <c r="Q378" s="25" t="s">
        <v>4433</v>
      </c>
      <c r="R378" s="110">
        <v>44007</v>
      </c>
      <c r="S378" s="16" t="s">
        <v>2661</v>
      </c>
      <c r="T378" s="25" t="s">
        <v>4269</v>
      </c>
      <c r="U378" s="25" t="s">
        <v>2625</v>
      </c>
      <c r="V378" s="77">
        <v>0</v>
      </c>
      <c r="W378" s="78">
        <v>40909</v>
      </c>
      <c r="X378" s="23" t="s">
        <v>664</v>
      </c>
      <c r="Y378" s="25" t="s">
        <v>2879</v>
      </c>
      <c r="Z378" s="25" t="s">
        <v>2653</v>
      </c>
      <c r="AA378" s="27" t="s">
        <v>2880</v>
      </c>
      <c r="AB378" s="17" t="s">
        <v>2881</v>
      </c>
      <c r="AC378" s="18" t="s">
        <v>2882</v>
      </c>
      <c r="AD378" s="18" t="s">
        <v>726</v>
      </c>
      <c r="AE378" s="18">
        <v>0</v>
      </c>
      <c r="AF378" s="18" t="s">
        <v>607</v>
      </c>
      <c r="AG378" s="53">
        <v>40909</v>
      </c>
      <c r="AH378" s="19" t="s">
        <v>664</v>
      </c>
      <c r="AI378" s="19">
        <v>42723</v>
      </c>
      <c r="AJ378" s="18" t="s">
        <v>2883</v>
      </c>
      <c r="AK378" s="18"/>
      <c r="AL378" s="18" t="s">
        <v>2884</v>
      </c>
      <c r="AM378" s="18" t="s">
        <v>664</v>
      </c>
      <c r="AN378" s="18" t="s">
        <v>618</v>
      </c>
      <c r="AO378" s="18"/>
      <c r="AP378" s="18" t="s">
        <v>2885</v>
      </c>
      <c r="AQ378" s="18" t="s">
        <v>2886</v>
      </c>
      <c r="AR378" s="18" t="s">
        <v>2887</v>
      </c>
      <c r="AS378" s="18" t="s">
        <v>2888</v>
      </c>
      <c r="AT378" s="18" t="s">
        <v>4726</v>
      </c>
      <c r="AU378" s="142" t="s">
        <v>2876</v>
      </c>
      <c r="AV378" s="103" t="str">
        <f t="shared" si="23"/>
        <v>korras</v>
      </c>
    </row>
    <row r="379" spans="1:48" ht="91">
      <c r="A379" s="9" t="s">
        <v>397</v>
      </c>
      <c r="B379" s="6" t="s">
        <v>2889</v>
      </c>
      <c r="C379" s="7" t="s">
        <v>1</v>
      </c>
      <c r="D379" s="23" t="s">
        <v>2651</v>
      </c>
      <c r="E379" s="8" t="s">
        <v>2430</v>
      </c>
      <c r="F379" s="23" t="s">
        <v>2890</v>
      </c>
      <c r="G379" s="23"/>
      <c r="H379" s="345"/>
      <c r="I379" s="345"/>
      <c r="J379" s="6"/>
      <c r="K379" s="31"/>
      <c r="L379" s="79"/>
      <c r="M379" s="105" t="str">
        <f t="shared" si="25"/>
        <v>Loend on koostatud Eesti Patoloogide Seltsi poolt. Loendi koostamisel on aluseks võetud SNOMED CT nomenklatuur.</v>
      </c>
      <c r="N379" s="106" t="s">
        <v>618</v>
      </c>
      <c r="O379" s="104" t="s">
        <v>4606</v>
      </c>
      <c r="P379" s="104" t="s">
        <v>2839</v>
      </c>
      <c r="Q379" s="25" t="s">
        <v>4433</v>
      </c>
      <c r="R379" s="110">
        <v>44007</v>
      </c>
      <c r="S379" s="16" t="s">
        <v>754</v>
      </c>
      <c r="T379" s="25" t="s">
        <v>2891</v>
      </c>
      <c r="U379" s="25" t="s">
        <v>2625</v>
      </c>
      <c r="V379" s="77">
        <v>0</v>
      </c>
      <c r="W379" s="78">
        <v>41821</v>
      </c>
      <c r="X379" s="23">
        <v>42989</v>
      </c>
      <c r="Y379" s="25" t="s">
        <v>2807</v>
      </c>
      <c r="Z379" s="25" t="s">
        <v>2653</v>
      </c>
      <c r="AA379" s="27" t="s">
        <v>2892</v>
      </c>
      <c r="AB379" s="17" t="s">
        <v>397</v>
      </c>
      <c r="AC379" s="18" t="s">
        <v>664</v>
      </c>
      <c r="AD379" s="18" t="s">
        <v>2893</v>
      </c>
      <c r="AE379" s="18">
        <v>0</v>
      </c>
      <c r="AF379" s="18" t="s">
        <v>607</v>
      </c>
      <c r="AG379" s="53">
        <v>41821</v>
      </c>
      <c r="AH379" s="19" t="s">
        <v>664</v>
      </c>
      <c r="AI379" s="19">
        <v>42989</v>
      </c>
      <c r="AJ379" s="18" t="s">
        <v>2894</v>
      </c>
      <c r="AK379" s="18"/>
      <c r="AL379" s="18" t="s">
        <v>2895</v>
      </c>
      <c r="AM379" s="18" t="s">
        <v>664</v>
      </c>
      <c r="AN379" s="18" t="s">
        <v>618</v>
      </c>
      <c r="AO379" s="18"/>
      <c r="AP379" s="18" t="s">
        <v>2896</v>
      </c>
      <c r="AQ379" s="18" t="s">
        <v>2897</v>
      </c>
      <c r="AR379" s="18" t="s">
        <v>664</v>
      </c>
      <c r="AS379" s="18" t="s">
        <v>2898</v>
      </c>
      <c r="AT379" s="18" t="s">
        <v>4727</v>
      </c>
      <c r="AU379" s="142" t="s">
        <v>2889</v>
      </c>
      <c r="AV379" s="103" t="str">
        <f t="shared" si="23"/>
        <v>korras</v>
      </c>
    </row>
    <row r="380" spans="1:48" ht="78">
      <c r="A380" s="9" t="s">
        <v>398</v>
      </c>
      <c r="B380" s="6" t="s">
        <v>2899</v>
      </c>
      <c r="C380" s="7" t="s">
        <v>1</v>
      </c>
      <c r="D380" s="23" t="s">
        <v>2651</v>
      </c>
      <c r="E380" s="8" t="s">
        <v>2431</v>
      </c>
      <c r="F380" s="23" t="s">
        <v>2900</v>
      </c>
      <c r="G380" s="23"/>
      <c r="H380" s="345"/>
      <c r="I380" s="345"/>
      <c r="J380" s="23" t="s">
        <v>2698</v>
      </c>
      <c r="K380" s="30"/>
      <c r="L380" s="79"/>
      <c r="M380" s="105" t="str">
        <f t="shared" si="25"/>
        <v>Loend on koostatud vastavalt  Eesti Laborimeditsiinis Ühingu ja Eesti Patoloogide Seltsi ettepanekutele.</v>
      </c>
      <c r="N380" s="106" t="s">
        <v>618</v>
      </c>
      <c r="O380" s="104" t="s">
        <v>4606</v>
      </c>
      <c r="P380" s="104" t="s">
        <v>2839</v>
      </c>
      <c r="Q380" s="25" t="s">
        <v>4433</v>
      </c>
      <c r="R380" s="110">
        <v>44007</v>
      </c>
      <c r="S380" s="16" t="s">
        <v>2661</v>
      </c>
      <c r="T380" s="25" t="s">
        <v>4260</v>
      </c>
      <c r="U380" s="25" t="s">
        <v>2653</v>
      </c>
      <c r="V380" s="77">
        <v>1</v>
      </c>
      <c r="W380" s="78">
        <v>41821</v>
      </c>
      <c r="X380" s="171">
        <v>43999</v>
      </c>
      <c r="Y380" s="25" t="s">
        <v>2699</v>
      </c>
      <c r="Z380" s="25" t="s">
        <v>2653</v>
      </c>
      <c r="AA380" s="27" t="s">
        <v>2901</v>
      </c>
      <c r="AB380" s="17" t="s">
        <v>398</v>
      </c>
      <c r="AC380" s="18" t="s">
        <v>664</v>
      </c>
      <c r="AD380" s="18" t="s">
        <v>2902</v>
      </c>
      <c r="AE380" s="18">
        <v>1</v>
      </c>
      <c r="AF380" s="18" t="s">
        <v>607</v>
      </c>
      <c r="AG380" s="53">
        <v>41821</v>
      </c>
      <c r="AH380" s="19" t="s">
        <v>664</v>
      </c>
      <c r="AI380" s="19">
        <v>43188</v>
      </c>
      <c r="AJ380" s="18" t="s">
        <v>2903</v>
      </c>
      <c r="AK380" s="18"/>
      <c r="AL380" s="18" t="s">
        <v>2904</v>
      </c>
      <c r="AM380" s="18" t="s">
        <v>664</v>
      </c>
      <c r="AN380" s="18" t="s">
        <v>618</v>
      </c>
      <c r="AO380" s="18"/>
      <c r="AP380" s="18" t="s">
        <v>2905</v>
      </c>
      <c r="AQ380" s="18" t="s">
        <v>2906</v>
      </c>
      <c r="AR380" s="18" t="s">
        <v>2907</v>
      </c>
      <c r="AS380" s="18" t="s">
        <v>2908</v>
      </c>
      <c r="AT380" s="18" t="s">
        <v>4728</v>
      </c>
      <c r="AU380" s="142" t="s">
        <v>2899</v>
      </c>
      <c r="AV380" s="103" t="str">
        <f t="shared" si="23"/>
        <v>korras</v>
      </c>
    </row>
    <row r="381" spans="1:48" ht="130">
      <c r="A381" s="9" t="s">
        <v>399</v>
      </c>
      <c r="B381" s="81" t="s">
        <v>664</v>
      </c>
      <c r="C381" s="7" t="s">
        <v>1</v>
      </c>
      <c r="D381" s="23" t="s">
        <v>2651</v>
      </c>
      <c r="E381" s="8" t="s">
        <v>2432</v>
      </c>
      <c r="F381" s="23" t="s">
        <v>2909</v>
      </c>
      <c r="G381" s="23"/>
      <c r="H381" s="345"/>
      <c r="I381" s="345"/>
      <c r="J381" s="196" t="s">
        <v>2910</v>
      </c>
      <c r="K381" s="198"/>
      <c r="L381" s="79"/>
      <c r="M381" s="105" t="str">
        <f t="shared" si="25"/>
        <v xml:space="preserve">Loend on koostatud vastavalt Eesti Laborimeditsiini Ühingu töörühma ettepanekutele. </v>
      </c>
      <c r="N381" s="106" t="s">
        <v>618</v>
      </c>
      <c r="O381" s="104" t="s">
        <v>4606</v>
      </c>
      <c r="P381" s="104" t="s">
        <v>2839</v>
      </c>
      <c r="Q381" s="25" t="s">
        <v>4626</v>
      </c>
      <c r="R381" s="110">
        <v>44007</v>
      </c>
      <c r="S381" s="16" t="s">
        <v>2661</v>
      </c>
      <c r="T381" s="25" t="s">
        <v>4267</v>
      </c>
      <c r="U381" s="25" t="s">
        <v>2625</v>
      </c>
      <c r="V381" s="77">
        <v>0</v>
      </c>
      <c r="W381" s="78">
        <v>42814</v>
      </c>
      <c r="X381" s="23" t="s">
        <v>664</v>
      </c>
      <c r="Y381" s="25" t="s">
        <v>2699</v>
      </c>
      <c r="Z381" s="25" t="s">
        <v>2653</v>
      </c>
      <c r="AA381" s="27" t="s">
        <v>664</v>
      </c>
      <c r="AB381" s="17" t="s">
        <v>399</v>
      </c>
      <c r="AC381" s="18" t="s">
        <v>664</v>
      </c>
      <c r="AD381" s="18" t="s">
        <v>2911</v>
      </c>
      <c r="AE381" s="18">
        <v>0</v>
      </c>
      <c r="AF381" s="18" t="s">
        <v>607</v>
      </c>
      <c r="AG381" s="53">
        <v>42814</v>
      </c>
      <c r="AH381" s="19" t="s">
        <v>664</v>
      </c>
      <c r="AI381" s="19" t="s">
        <v>664</v>
      </c>
      <c r="AJ381" s="18" t="s">
        <v>2701</v>
      </c>
      <c r="AK381" s="18"/>
      <c r="AL381" s="18" t="s">
        <v>2702</v>
      </c>
      <c r="AM381" s="18" t="s">
        <v>664</v>
      </c>
      <c r="AN381" s="18" t="s">
        <v>618</v>
      </c>
      <c r="AO381" s="18"/>
      <c r="AP381" s="18" t="s">
        <v>2912</v>
      </c>
      <c r="AQ381" s="18" t="s">
        <v>2913</v>
      </c>
      <c r="AR381" s="18" t="s">
        <v>664</v>
      </c>
      <c r="AS381" s="18" t="s">
        <v>2712</v>
      </c>
      <c r="AT381" s="18" t="s">
        <v>4669</v>
      </c>
      <c r="AU381" s="142" t="s">
        <v>664</v>
      </c>
      <c r="AV381" s="103" t="str">
        <f t="shared" si="23"/>
        <v>korras</v>
      </c>
    </row>
    <row r="382" spans="1:48" ht="234">
      <c r="A382" s="9" t="s">
        <v>402</v>
      </c>
      <c r="B382" s="6" t="s">
        <v>2916</v>
      </c>
      <c r="C382" s="7" t="s">
        <v>1</v>
      </c>
      <c r="D382" s="23" t="s">
        <v>2651</v>
      </c>
      <c r="E382" s="8" t="s">
        <v>2434</v>
      </c>
      <c r="F382" s="23" t="s">
        <v>2917</v>
      </c>
      <c r="G382" s="23"/>
      <c r="H382" s="345"/>
      <c r="I382" s="345"/>
      <c r="J382" s="23" t="s">
        <v>4582</v>
      </c>
      <c r="K382" s="31"/>
      <c r="L382" s="27" t="s">
        <v>2919</v>
      </c>
      <c r="M382" s="127" t="s">
        <v>1172</v>
      </c>
      <c r="N382" s="106" t="s">
        <v>618</v>
      </c>
      <c r="O382" s="104" t="s">
        <v>4606</v>
      </c>
      <c r="P382" s="104" t="s">
        <v>2839</v>
      </c>
      <c r="Q382" s="25" t="s">
        <v>4627</v>
      </c>
      <c r="R382" s="110">
        <v>44007</v>
      </c>
      <c r="S382" s="16" t="s">
        <v>2695</v>
      </c>
      <c r="T382" s="25" t="s">
        <v>4267</v>
      </c>
      <c r="U382" s="25" t="s">
        <v>2625</v>
      </c>
      <c r="V382" s="77" t="s">
        <v>2625</v>
      </c>
      <c r="W382" s="78">
        <v>39448</v>
      </c>
      <c r="X382" s="23" t="s">
        <v>664</v>
      </c>
      <c r="Y382" s="25" t="s">
        <v>2918</v>
      </c>
      <c r="Z382" s="25" t="s">
        <v>2653</v>
      </c>
      <c r="AA382" s="27" t="s">
        <v>2915</v>
      </c>
      <c r="AB382" s="17" t="s">
        <v>1908</v>
      </c>
      <c r="AC382" s="18" t="s">
        <v>1909</v>
      </c>
      <c r="AD382" s="18" t="s">
        <v>616</v>
      </c>
      <c r="AE382" s="18">
        <v>0</v>
      </c>
      <c r="AF382" s="18" t="s">
        <v>607</v>
      </c>
      <c r="AG382" s="53">
        <v>39448</v>
      </c>
      <c r="AH382" s="19" t="s">
        <v>664</v>
      </c>
      <c r="AI382" s="19" t="s">
        <v>664</v>
      </c>
      <c r="AJ382" s="18" t="s">
        <v>617</v>
      </c>
      <c r="AK382" s="18"/>
      <c r="AL382" s="18" t="s">
        <v>664</v>
      </c>
      <c r="AM382" s="18" t="s">
        <v>664</v>
      </c>
      <c r="AN382" s="18" t="s">
        <v>618</v>
      </c>
      <c r="AO382" s="18"/>
      <c r="AP382" s="18" t="s">
        <v>1910</v>
      </c>
      <c r="AQ382" s="18" t="s">
        <v>1911</v>
      </c>
      <c r="AR382" s="18" t="s">
        <v>1912</v>
      </c>
      <c r="AS382" s="18" t="s">
        <v>622</v>
      </c>
      <c r="AT382" s="18" t="s">
        <v>623</v>
      </c>
      <c r="AU382" s="142" t="s">
        <v>614</v>
      </c>
      <c r="AV382" s="103" t="str">
        <f t="shared" si="23"/>
        <v>korras</v>
      </c>
    </row>
    <row r="383" spans="1:48" ht="117">
      <c r="A383" s="9" t="s">
        <v>403</v>
      </c>
      <c r="B383" s="6" t="s">
        <v>1913</v>
      </c>
      <c r="C383" s="7" t="s">
        <v>1</v>
      </c>
      <c r="D383" s="23" t="s">
        <v>2651</v>
      </c>
      <c r="E383" s="8" t="s">
        <v>2435</v>
      </c>
      <c r="F383" s="23" t="s">
        <v>2920</v>
      </c>
      <c r="G383" s="23"/>
      <c r="H383" s="345"/>
      <c r="I383" s="345"/>
      <c r="J383" s="23" t="s">
        <v>4582</v>
      </c>
      <c r="K383" s="31"/>
      <c r="L383" s="79"/>
      <c r="M383" s="127" t="s">
        <v>1172</v>
      </c>
      <c r="N383" s="106" t="s">
        <v>618</v>
      </c>
      <c r="O383" s="104" t="s">
        <v>4606</v>
      </c>
      <c r="P383" s="104" t="s">
        <v>2839</v>
      </c>
      <c r="Q383" s="25" t="s">
        <v>4488</v>
      </c>
      <c r="R383" s="110">
        <v>44007</v>
      </c>
      <c r="S383" s="16" t="s">
        <v>2661</v>
      </c>
      <c r="T383" s="25" t="s">
        <v>4269</v>
      </c>
      <c r="U383" s="25" t="s">
        <v>2625</v>
      </c>
      <c r="V383" s="77" t="s">
        <v>2625</v>
      </c>
      <c r="W383" s="78">
        <v>39233</v>
      </c>
      <c r="X383" s="23" t="s">
        <v>664</v>
      </c>
      <c r="Y383" s="25" t="s">
        <v>664</v>
      </c>
      <c r="Z383" s="25" t="s">
        <v>2653</v>
      </c>
      <c r="AA383" s="27" t="s">
        <v>664</v>
      </c>
      <c r="AB383" s="17" t="s">
        <v>1914</v>
      </c>
      <c r="AC383" s="18" t="s">
        <v>1915</v>
      </c>
      <c r="AD383" s="18" t="s">
        <v>1916</v>
      </c>
      <c r="AE383" s="18">
        <v>0</v>
      </c>
      <c r="AF383" s="18" t="s">
        <v>607</v>
      </c>
      <c r="AG383" s="53">
        <v>39233</v>
      </c>
      <c r="AH383" s="19" t="s">
        <v>664</v>
      </c>
      <c r="AI383" s="19" t="s">
        <v>664</v>
      </c>
      <c r="AJ383" s="18" t="s">
        <v>666</v>
      </c>
      <c r="AK383" s="18"/>
      <c r="AL383" s="18" t="s">
        <v>664</v>
      </c>
      <c r="AM383" s="18" t="s">
        <v>664</v>
      </c>
      <c r="AN383" s="18" t="s">
        <v>609</v>
      </c>
      <c r="AO383" s="18"/>
      <c r="AP383" s="18" t="s">
        <v>1917</v>
      </c>
      <c r="AQ383" s="18" t="s">
        <v>1918</v>
      </c>
      <c r="AR383" s="18" t="s">
        <v>1919</v>
      </c>
      <c r="AS383" s="18" t="s">
        <v>1920</v>
      </c>
      <c r="AT383" s="18" t="s">
        <v>941</v>
      </c>
      <c r="AU383" s="142" t="s">
        <v>1913</v>
      </c>
      <c r="AV383" s="103" t="str">
        <f t="shared" si="23"/>
        <v>korras</v>
      </c>
    </row>
    <row r="384" spans="1:48" ht="117">
      <c r="A384" s="9" t="s">
        <v>410</v>
      </c>
      <c r="B384" s="6" t="s">
        <v>1935</v>
      </c>
      <c r="C384" s="7" t="s">
        <v>1</v>
      </c>
      <c r="D384" s="23" t="s">
        <v>2651</v>
      </c>
      <c r="E384" s="8" t="s">
        <v>2439</v>
      </c>
      <c r="F384" s="23" t="s">
        <v>2927</v>
      </c>
      <c r="G384" s="23"/>
      <c r="H384" s="345"/>
      <c r="I384" s="345"/>
      <c r="J384" s="23" t="s">
        <v>3049</v>
      </c>
      <c r="K384" s="30"/>
      <c r="L384" s="79"/>
      <c r="M384" s="105" t="str">
        <f>AL384</f>
        <v>HL7 standard 34.7.3. Loendi OID kood: 2.16.840.1.113883.5.7                                                     Loendi loomise aluseks oli Sotsiaalministeeriumi määrus nr 76. Loend on kirjeldatud ka "Meditsiini dokumentide kirjete loetelud" Heidi Gil. Ülevaade. Tallinn: Sotsiaalministeerium, 2000. – 44 lk. https://www.riigiteataja.ee/ert/act.jsp?id=970559; http://www.sm.ee/est/HtmlPages/meddokkirjed/$file/meddokloetelukirjed.pdf</v>
      </c>
      <c r="N384" s="106" t="s">
        <v>618</v>
      </c>
      <c r="O384" s="104" t="s">
        <v>4606</v>
      </c>
      <c r="P384" s="104" t="s">
        <v>2839</v>
      </c>
      <c r="Q384" s="25" t="s">
        <v>4488</v>
      </c>
      <c r="R384" s="110">
        <v>44007</v>
      </c>
      <c r="S384" s="16" t="s">
        <v>754</v>
      </c>
      <c r="T384" s="25" t="s">
        <v>4264</v>
      </c>
      <c r="U384" s="25" t="s">
        <v>2625</v>
      </c>
      <c r="V384" s="77">
        <v>0</v>
      </c>
      <c r="W384" s="78">
        <v>39233</v>
      </c>
      <c r="X384" s="23" t="s">
        <v>664</v>
      </c>
      <c r="Y384" s="25" t="s">
        <v>644</v>
      </c>
      <c r="Z384" s="25" t="s">
        <v>2653</v>
      </c>
      <c r="AA384" s="27" t="s">
        <v>2926</v>
      </c>
      <c r="AB384" s="17" t="s">
        <v>410</v>
      </c>
      <c r="AC384" s="18" t="s">
        <v>1936</v>
      </c>
      <c r="AD384" s="18" t="s">
        <v>671</v>
      </c>
      <c r="AE384" s="18">
        <v>0</v>
      </c>
      <c r="AF384" s="18" t="s">
        <v>607</v>
      </c>
      <c r="AG384" s="53">
        <v>39233</v>
      </c>
      <c r="AH384" s="19" t="s">
        <v>664</v>
      </c>
      <c r="AI384" s="19" t="s">
        <v>664</v>
      </c>
      <c r="AJ384" s="18" t="s">
        <v>666</v>
      </c>
      <c r="AK384" s="18"/>
      <c r="AL384" s="18" t="s">
        <v>1937</v>
      </c>
      <c r="AM384" s="18" t="s">
        <v>664</v>
      </c>
      <c r="AN384" s="18" t="s">
        <v>609</v>
      </c>
      <c r="AO384" s="18"/>
      <c r="AP384" s="18" t="s">
        <v>1938</v>
      </c>
      <c r="AQ384" s="18" t="s">
        <v>1939</v>
      </c>
      <c r="AR384" s="18" t="s">
        <v>1940</v>
      </c>
      <c r="AS384" s="18" t="s">
        <v>1860</v>
      </c>
      <c r="AT384" s="18" t="s">
        <v>653</v>
      </c>
      <c r="AU384" s="142" t="s">
        <v>1935</v>
      </c>
      <c r="AV384" s="103" t="str">
        <f t="shared" si="23"/>
        <v>korras</v>
      </c>
    </row>
    <row r="385" spans="1:48" ht="78">
      <c r="A385" s="9" t="s">
        <v>416</v>
      </c>
      <c r="B385" s="6" t="s">
        <v>1651</v>
      </c>
      <c r="C385" s="7" t="s">
        <v>1</v>
      </c>
      <c r="D385" s="23" t="s">
        <v>2651</v>
      </c>
      <c r="E385" s="8" t="s">
        <v>2443</v>
      </c>
      <c r="F385" s="23" t="s">
        <v>2938</v>
      </c>
      <c r="G385" s="23"/>
      <c r="H385" s="345"/>
      <c r="I385" s="345"/>
      <c r="J385" s="23" t="s">
        <v>2939</v>
      </c>
      <c r="K385" s="30"/>
      <c r="L385" s="27"/>
      <c r="M385" s="106" t="s">
        <v>4430</v>
      </c>
      <c r="N385" s="106" t="s">
        <v>618</v>
      </c>
      <c r="O385" s="104" t="s">
        <v>4606</v>
      </c>
      <c r="P385" s="104" t="s">
        <v>2839</v>
      </c>
      <c r="Q385" s="25" t="s">
        <v>664</v>
      </c>
      <c r="R385" s="110">
        <v>44007</v>
      </c>
      <c r="S385" s="16" t="s">
        <v>754</v>
      </c>
      <c r="T385" s="124" t="s">
        <v>4266</v>
      </c>
      <c r="U385" s="25" t="s">
        <v>2625</v>
      </c>
      <c r="V385" s="77">
        <v>0</v>
      </c>
      <c r="W385" s="78">
        <v>42035</v>
      </c>
      <c r="X385" s="23" t="s">
        <v>664</v>
      </c>
      <c r="Y385" s="25" t="s">
        <v>2693</v>
      </c>
      <c r="Z385" s="25" t="s">
        <v>2653</v>
      </c>
      <c r="AA385" s="27" t="s">
        <v>664</v>
      </c>
      <c r="AB385" s="70" t="s">
        <v>2692</v>
      </c>
      <c r="AC385" s="18"/>
      <c r="AD385" s="18"/>
      <c r="AE385" s="18"/>
      <c r="AF385" s="18"/>
      <c r="AG385" s="53"/>
      <c r="AH385" s="19"/>
      <c r="AI385" s="19"/>
      <c r="AJ385" s="18"/>
      <c r="AK385" s="18"/>
      <c r="AL385" s="18"/>
      <c r="AM385" s="18"/>
      <c r="AN385" s="18"/>
      <c r="AO385" s="18"/>
      <c r="AP385" s="18"/>
      <c r="AQ385" s="18"/>
      <c r="AR385" s="18"/>
      <c r="AS385" s="18"/>
      <c r="AT385" s="18"/>
      <c r="AU385" s="142"/>
      <c r="AV385" s="103" t="str">
        <f t="shared" si="23"/>
        <v>ei ole korras</v>
      </c>
    </row>
    <row r="386" spans="1:48" ht="182">
      <c r="A386" s="9" t="s">
        <v>417</v>
      </c>
      <c r="B386" s="6" t="s">
        <v>1951</v>
      </c>
      <c r="C386" s="7" t="s">
        <v>1</v>
      </c>
      <c r="D386" s="23" t="s">
        <v>2651</v>
      </c>
      <c r="E386" s="8" t="s">
        <v>2444</v>
      </c>
      <c r="F386" s="23" t="s">
        <v>2940</v>
      </c>
      <c r="G386" s="23"/>
      <c r="H386" s="345"/>
      <c r="I386" s="345"/>
      <c r="J386" s="23" t="s">
        <v>2941</v>
      </c>
      <c r="K386" s="30"/>
      <c r="L386" s="79"/>
      <c r="M386" s="105" t="str">
        <f t="shared" ref="M386:M393" si="26">AL386</f>
        <v>Sotsiaalministri 15. mai 2014. a määrus nr 29 (RT I, 20.05.2014, 15) "Kiirgusohutusnõuded meditsiiniradioloogia protseduuride teostamisel ja meditsiinikiiritust saavate isikute kaitse nõuded" Lisa 1 Meditsiiniradioloogia protseduuride loetelu</v>
      </c>
      <c r="N386" s="106" t="s">
        <v>618</v>
      </c>
      <c r="O386" s="104" t="s">
        <v>4606</v>
      </c>
      <c r="P386" s="104" t="s">
        <v>2839</v>
      </c>
      <c r="Q386" s="25" t="s">
        <v>4433</v>
      </c>
      <c r="R386" s="110">
        <v>44007</v>
      </c>
      <c r="S386" s="16" t="s">
        <v>2661</v>
      </c>
      <c r="T386" s="25" t="s">
        <v>4262</v>
      </c>
      <c r="U386" s="25" t="s">
        <v>2653</v>
      </c>
      <c r="V386" s="77">
        <v>2</v>
      </c>
      <c r="W386" s="78">
        <v>42426</v>
      </c>
      <c r="X386" s="23" t="s">
        <v>664</v>
      </c>
      <c r="Y386" s="25" t="s">
        <v>2942</v>
      </c>
      <c r="Z386" s="25" t="s">
        <v>2653</v>
      </c>
      <c r="AA386" s="27" t="s">
        <v>664</v>
      </c>
      <c r="AB386" s="17" t="s">
        <v>417</v>
      </c>
      <c r="AC386" s="18" t="s">
        <v>664</v>
      </c>
      <c r="AD386" s="18" t="s">
        <v>2943</v>
      </c>
      <c r="AE386" s="18">
        <v>2</v>
      </c>
      <c r="AF386" s="18" t="s">
        <v>607</v>
      </c>
      <c r="AG386" s="53">
        <v>39843</v>
      </c>
      <c r="AH386" s="19" t="s">
        <v>664</v>
      </c>
      <c r="AI386" s="19">
        <v>42426</v>
      </c>
      <c r="AJ386" s="18" t="s">
        <v>1952</v>
      </c>
      <c r="AK386" s="18"/>
      <c r="AL386" s="18" t="s">
        <v>2944</v>
      </c>
      <c r="AM386" s="18" t="s">
        <v>664</v>
      </c>
      <c r="AN386" s="18" t="s">
        <v>618</v>
      </c>
      <c r="AO386" s="18"/>
      <c r="AP386" s="18" t="s">
        <v>2945</v>
      </c>
      <c r="AQ386" s="18" t="s">
        <v>2946</v>
      </c>
      <c r="AR386" s="18" t="s">
        <v>664</v>
      </c>
      <c r="AS386" s="18" t="s">
        <v>2947</v>
      </c>
      <c r="AT386" s="18" t="s">
        <v>4729</v>
      </c>
      <c r="AU386" s="142" t="s">
        <v>1951</v>
      </c>
      <c r="AV386" s="103" t="str">
        <f t="shared" si="23"/>
        <v>ei ole korras</v>
      </c>
    </row>
    <row r="387" spans="1:48" ht="156">
      <c r="A387" s="9" t="s">
        <v>418</v>
      </c>
      <c r="B387" s="23" t="s">
        <v>2949</v>
      </c>
      <c r="C387" s="7" t="s">
        <v>1</v>
      </c>
      <c r="D387" s="23" t="s">
        <v>2651</v>
      </c>
      <c r="E387" s="8" t="s">
        <v>2445</v>
      </c>
      <c r="F387" s="23" t="s">
        <v>2950</v>
      </c>
      <c r="G387" s="23"/>
      <c r="H387" s="345"/>
      <c r="I387" s="345"/>
      <c r="J387" s="23" t="s">
        <v>2941</v>
      </c>
      <c r="K387" s="30" t="s">
        <v>4388</v>
      </c>
      <c r="L387" s="27" t="s">
        <v>2951</v>
      </c>
      <c r="M387" s="105" t="str">
        <f t="shared" si="26"/>
        <v>Klassifikaatori koostamisel on võetud arvesse klassifikaatoris "Radioloogiline uuring" vers 2 toodud uuringu liikide jaotusi ning kodeerimisel on aluseks võetud SNOMED CT nomenklatuur</v>
      </c>
      <c r="N387" s="106" t="s">
        <v>618</v>
      </c>
      <c r="O387" s="104" t="s">
        <v>4606</v>
      </c>
      <c r="P387" s="104" t="s">
        <v>2839</v>
      </c>
      <c r="Q387" s="25" t="s">
        <v>4433</v>
      </c>
      <c r="R387" s="110">
        <v>44007</v>
      </c>
      <c r="S387" s="16" t="s">
        <v>754</v>
      </c>
      <c r="T387" s="25" t="s">
        <v>4265</v>
      </c>
      <c r="U387" s="25" t="s">
        <v>2625</v>
      </c>
      <c r="V387" s="77">
        <v>0</v>
      </c>
      <c r="W387" s="78">
        <v>42552</v>
      </c>
      <c r="X387" s="23" t="s">
        <v>664</v>
      </c>
      <c r="Y387" s="25" t="s">
        <v>2829</v>
      </c>
      <c r="Z387" s="25" t="s">
        <v>2653</v>
      </c>
      <c r="AA387" s="27" t="s">
        <v>664</v>
      </c>
      <c r="AB387" s="17" t="s">
        <v>418</v>
      </c>
      <c r="AC387" s="18" t="s">
        <v>664</v>
      </c>
      <c r="AD387" s="18" t="s">
        <v>2952</v>
      </c>
      <c r="AE387" s="18">
        <v>0</v>
      </c>
      <c r="AF387" s="18" t="s">
        <v>607</v>
      </c>
      <c r="AG387" s="53">
        <v>42552</v>
      </c>
      <c r="AH387" s="19" t="s">
        <v>664</v>
      </c>
      <c r="AI387" s="19" t="s">
        <v>664</v>
      </c>
      <c r="AJ387" s="18" t="s">
        <v>2953</v>
      </c>
      <c r="AK387" s="18"/>
      <c r="AL387" s="18" t="s">
        <v>2954</v>
      </c>
      <c r="AM387" s="18" t="s">
        <v>2955</v>
      </c>
      <c r="AN387" s="18" t="s">
        <v>618</v>
      </c>
      <c r="AO387" s="18"/>
      <c r="AP387" s="18" t="s">
        <v>2956</v>
      </c>
      <c r="AQ387" s="18" t="s">
        <v>2957</v>
      </c>
      <c r="AR387" s="18" t="s">
        <v>664</v>
      </c>
      <c r="AS387" s="18" t="s">
        <v>2958</v>
      </c>
      <c r="AT387" s="18" t="s">
        <v>2948</v>
      </c>
      <c r="AU387" s="142" t="s">
        <v>2949</v>
      </c>
      <c r="AV387" s="103" t="str">
        <f t="shared" si="23"/>
        <v>korras</v>
      </c>
    </row>
    <row r="388" spans="1:48" ht="78">
      <c r="A388" s="9" t="s">
        <v>419</v>
      </c>
      <c r="B388" s="6" t="s">
        <v>2959</v>
      </c>
      <c r="C388" s="7" t="s">
        <v>1</v>
      </c>
      <c r="D388" s="23" t="s">
        <v>2651</v>
      </c>
      <c r="E388" s="8" t="s">
        <v>2446</v>
      </c>
      <c r="F388" s="23" t="s">
        <v>2960</v>
      </c>
      <c r="G388" s="23"/>
      <c r="H388" s="345"/>
      <c r="I388" s="345"/>
      <c r="J388" s="23" t="s">
        <v>2941</v>
      </c>
      <c r="K388" s="30"/>
      <c r="L388" s="79"/>
      <c r="M388" s="105" t="str">
        <f t="shared" si="26"/>
        <v>Loend on koostatud vastavalt Eesti Radioloogide Ühingu ettepanekule.</v>
      </c>
      <c r="N388" s="106" t="s">
        <v>618</v>
      </c>
      <c r="O388" s="104" t="s">
        <v>4606</v>
      </c>
      <c r="P388" s="104" t="s">
        <v>2839</v>
      </c>
      <c r="Q388" s="77" t="s">
        <v>4585</v>
      </c>
      <c r="R388" s="110">
        <v>44007</v>
      </c>
      <c r="S388" s="16" t="s">
        <v>2655</v>
      </c>
      <c r="T388" s="25" t="s">
        <v>4257</v>
      </c>
      <c r="U388" s="25" t="s">
        <v>2625</v>
      </c>
      <c r="V388" s="77">
        <v>0</v>
      </c>
      <c r="W388" s="78">
        <v>42005</v>
      </c>
      <c r="X388" s="23" t="s">
        <v>664</v>
      </c>
      <c r="Y388" s="25" t="s">
        <v>1892</v>
      </c>
      <c r="Z388" s="25" t="s">
        <v>2653</v>
      </c>
      <c r="AA388" s="27" t="s">
        <v>664</v>
      </c>
      <c r="AB388" s="17" t="s">
        <v>419</v>
      </c>
      <c r="AC388" s="18" t="s">
        <v>2961</v>
      </c>
      <c r="AD388" s="18" t="s">
        <v>1275</v>
      </c>
      <c r="AE388" s="18">
        <v>0</v>
      </c>
      <c r="AF388" s="18" t="s">
        <v>607</v>
      </c>
      <c r="AG388" s="53">
        <v>42005</v>
      </c>
      <c r="AH388" s="19" t="s">
        <v>664</v>
      </c>
      <c r="AI388" s="19" t="s">
        <v>664</v>
      </c>
      <c r="AJ388" s="18" t="s">
        <v>666</v>
      </c>
      <c r="AK388" s="18"/>
      <c r="AL388" s="18" t="s">
        <v>2962</v>
      </c>
      <c r="AM388" s="18" t="s">
        <v>664</v>
      </c>
      <c r="AN388" s="18" t="s">
        <v>609</v>
      </c>
      <c r="AO388" s="18"/>
      <c r="AP388" s="18" t="s">
        <v>2963</v>
      </c>
      <c r="AQ388" s="18" t="s">
        <v>2964</v>
      </c>
      <c r="AR388" s="18" t="s">
        <v>2965</v>
      </c>
      <c r="AS388" s="18" t="s">
        <v>2966</v>
      </c>
      <c r="AT388" s="18" t="s">
        <v>1892</v>
      </c>
      <c r="AU388" s="142" t="s">
        <v>2967</v>
      </c>
      <c r="AV388" s="103" t="str">
        <f t="shared" si="23"/>
        <v>korras</v>
      </c>
    </row>
    <row r="389" spans="1:48" ht="91">
      <c r="A389" s="9" t="s">
        <v>421</v>
      </c>
      <c r="B389" s="6" t="s">
        <v>1954</v>
      </c>
      <c r="C389" s="7" t="s">
        <v>1</v>
      </c>
      <c r="D389" s="23" t="s">
        <v>2651</v>
      </c>
      <c r="E389" s="8" t="s">
        <v>2448</v>
      </c>
      <c r="F389" s="23" t="s">
        <v>2979</v>
      </c>
      <c r="G389" s="23"/>
      <c r="H389" s="345"/>
      <c r="I389" s="345"/>
      <c r="J389" s="23" t="s">
        <v>2980</v>
      </c>
      <c r="K389" s="30"/>
      <c r="L389" s="79"/>
      <c r="M389" s="105" t="str">
        <f t="shared" si="26"/>
        <v>puudub</v>
      </c>
      <c r="N389" s="106" t="s">
        <v>618</v>
      </c>
      <c r="O389" s="104" t="s">
        <v>4606</v>
      </c>
      <c r="P389" s="104" t="s">
        <v>2839</v>
      </c>
      <c r="Q389" s="77" t="s">
        <v>4585</v>
      </c>
      <c r="R389" s="110">
        <v>44007</v>
      </c>
      <c r="S389" s="16" t="s">
        <v>754</v>
      </c>
      <c r="T389" s="25" t="s">
        <v>4267</v>
      </c>
      <c r="U389" s="25" t="s">
        <v>2625</v>
      </c>
      <c r="V389" s="77" t="s">
        <v>2625</v>
      </c>
      <c r="W389" s="78">
        <v>39083</v>
      </c>
      <c r="X389" s="23" t="s">
        <v>664</v>
      </c>
      <c r="Y389" s="25" t="s">
        <v>2981</v>
      </c>
      <c r="Z389" s="25" t="s">
        <v>2653</v>
      </c>
      <c r="AA389" s="27" t="s">
        <v>2982</v>
      </c>
      <c r="AB389" s="17" t="s">
        <v>421</v>
      </c>
      <c r="AC389" s="18" t="s">
        <v>1955</v>
      </c>
      <c r="AD389" s="18" t="s">
        <v>1956</v>
      </c>
      <c r="AE389" s="18">
        <v>0</v>
      </c>
      <c r="AF389" s="18" t="s">
        <v>607</v>
      </c>
      <c r="AG389" s="53">
        <v>39083</v>
      </c>
      <c r="AH389" s="19" t="s">
        <v>664</v>
      </c>
      <c r="AI389" s="19" t="s">
        <v>664</v>
      </c>
      <c r="AJ389" s="18" t="s">
        <v>960</v>
      </c>
      <c r="AK389" s="18"/>
      <c r="AL389" s="18" t="s">
        <v>664</v>
      </c>
      <c r="AM389" s="18" t="s">
        <v>664</v>
      </c>
      <c r="AN389" s="18" t="s">
        <v>609</v>
      </c>
      <c r="AO389" s="18"/>
      <c r="AP389" s="18" t="s">
        <v>422</v>
      </c>
      <c r="AQ389" s="18" t="s">
        <v>1957</v>
      </c>
      <c r="AR389" s="18" t="s">
        <v>1958</v>
      </c>
      <c r="AS389" s="18" t="s">
        <v>1959</v>
      </c>
      <c r="AT389" s="18" t="s">
        <v>964</v>
      </c>
      <c r="AU389" s="142" t="s">
        <v>1954</v>
      </c>
      <c r="AV389" s="103" t="str">
        <f t="shared" si="23"/>
        <v>korras</v>
      </c>
    </row>
    <row r="390" spans="1:48" ht="104">
      <c r="A390" s="9" t="s">
        <v>425</v>
      </c>
      <c r="B390" s="6" t="s">
        <v>1964</v>
      </c>
      <c r="C390" s="7" t="s">
        <v>1</v>
      </c>
      <c r="D390" s="23" t="s">
        <v>2651</v>
      </c>
      <c r="E390" s="8" t="s">
        <v>2450</v>
      </c>
      <c r="F390" s="23" t="s">
        <v>2984</v>
      </c>
      <c r="G390" s="23"/>
      <c r="H390" s="345"/>
      <c r="I390" s="345"/>
      <c r="J390" s="23" t="s">
        <v>3014</v>
      </c>
      <c r="K390" s="30"/>
      <c r="L390" s="79"/>
      <c r="M390" s="105" t="str">
        <f t="shared" si="26"/>
        <v>puudub</v>
      </c>
      <c r="N390" s="106" t="s">
        <v>618</v>
      </c>
      <c r="O390" s="104" t="s">
        <v>4606</v>
      </c>
      <c r="P390" s="104" t="s">
        <v>2839</v>
      </c>
      <c r="Q390" s="25" t="s">
        <v>4433</v>
      </c>
      <c r="R390" s="110">
        <v>44007</v>
      </c>
      <c r="S390" s="16" t="s">
        <v>2695</v>
      </c>
      <c r="T390" s="25" t="s">
        <v>4267</v>
      </c>
      <c r="U390" s="25" t="s">
        <v>2653</v>
      </c>
      <c r="V390" s="77">
        <v>0</v>
      </c>
      <c r="W390" s="78">
        <v>39332</v>
      </c>
      <c r="X390" s="149">
        <v>43601</v>
      </c>
      <c r="Y390" s="25" t="s">
        <v>664</v>
      </c>
      <c r="Z390" s="25" t="s">
        <v>2653</v>
      </c>
      <c r="AA390" s="27" t="s">
        <v>664</v>
      </c>
      <c r="AB390" s="17" t="s">
        <v>425</v>
      </c>
      <c r="AC390" s="18" t="s">
        <v>1965</v>
      </c>
      <c r="AD390" s="18" t="s">
        <v>726</v>
      </c>
      <c r="AE390" s="18">
        <v>0</v>
      </c>
      <c r="AF390" s="18" t="s">
        <v>607</v>
      </c>
      <c r="AG390" s="53">
        <v>39332</v>
      </c>
      <c r="AH390" s="19" t="s">
        <v>664</v>
      </c>
      <c r="AI390" s="19">
        <v>43601</v>
      </c>
      <c r="AJ390" s="18" t="s">
        <v>664</v>
      </c>
      <c r="AK390" s="18"/>
      <c r="AL390" s="18" t="s">
        <v>664</v>
      </c>
      <c r="AM390" s="18" t="s">
        <v>664</v>
      </c>
      <c r="AN390" s="18" t="s">
        <v>727</v>
      </c>
      <c r="AO390" s="18"/>
      <c r="AP390" s="18" t="s">
        <v>1966</v>
      </c>
      <c r="AQ390" s="18" t="s">
        <v>401</v>
      </c>
      <c r="AR390" s="18" t="s">
        <v>664</v>
      </c>
      <c r="AS390" s="18" t="s">
        <v>426</v>
      </c>
      <c r="AT390" s="18" t="s">
        <v>664</v>
      </c>
      <c r="AU390" s="142" t="s">
        <v>1964</v>
      </c>
      <c r="AV390" s="103" t="str">
        <f t="shared" si="23"/>
        <v>korras</v>
      </c>
    </row>
    <row r="391" spans="1:48" ht="117">
      <c r="A391" s="9" t="s">
        <v>427</v>
      </c>
      <c r="B391" s="6" t="s">
        <v>1967</v>
      </c>
      <c r="C391" s="7" t="s">
        <v>1</v>
      </c>
      <c r="D391" s="23" t="s">
        <v>2651</v>
      </c>
      <c r="E391" s="8" t="s">
        <v>2451</v>
      </c>
      <c r="F391" s="23" t="s">
        <v>2991</v>
      </c>
      <c r="G391" s="23"/>
      <c r="H391" s="345"/>
      <c r="I391" s="345"/>
      <c r="J391" s="23" t="s">
        <v>3014</v>
      </c>
      <c r="K391" s="30"/>
      <c r="L391" s="79"/>
      <c r="M391" s="105" t="str">
        <f t="shared" si="26"/>
        <v>EDQM-i standardterminid; http://www.pheur.org</v>
      </c>
      <c r="N391" s="106" t="s">
        <v>618</v>
      </c>
      <c r="O391" s="104" t="s">
        <v>4606</v>
      </c>
      <c r="P391" s="104" t="s">
        <v>2839</v>
      </c>
      <c r="Q391" s="25" t="s">
        <v>4433</v>
      </c>
      <c r="R391" s="110">
        <v>44007</v>
      </c>
      <c r="S391" s="16" t="s">
        <v>754</v>
      </c>
      <c r="T391" s="25" t="s">
        <v>4270</v>
      </c>
      <c r="U391" s="25" t="s">
        <v>2625</v>
      </c>
      <c r="V391" s="77">
        <v>0</v>
      </c>
      <c r="W391" s="78">
        <v>39814</v>
      </c>
      <c r="X391" s="149">
        <v>43895</v>
      </c>
      <c r="Y391" s="25" t="s">
        <v>2985</v>
      </c>
      <c r="Z391" s="25" t="s">
        <v>2653</v>
      </c>
      <c r="AA391" s="27" t="s">
        <v>2986</v>
      </c>
      <c r="AB391" s="17" t="s">
        <v>427</v>
      </c>
      <c r="AC391" s="18" t="s">
        <v>1968</v>
      </c>
      <c r="AD391" s="18" t="s">
        <v>1969</v>
      </c>
      <c r="AE391" s="18">
        <v>0</v>
      </c>
      <c r="AF391" s="18" t="s">
        <v>607</v>
      </c>
      <c r="AG391" s="53">
        <v>39857</v>
      </c>
      <c r="AH391" s="19" t="s">
        <v>664</v>
      </c>
      <c r="AI391" s="19"/>
      <c r="AJ391" s="18" t="s">
        <v>1970</v>
      </c>
      <c r="AK391" s="18"/>
      <c r="AL391" s="18" t="s">
        <v>1971</v>
      </c>
      <c r="AM391" s="18" t="s">
        <v>2987</v>
      </c>
      <c r="AN391" s="18" t="s">
        <v>609</v>
      </c>
      <c r="AO391" s="18"/>
      <c r="AP391" s="18" t="s">
        <v>2988</v>
      </c>
      <c r="AQ391" s="18" t="s">
        <v>2989</v>
      </c>
      <c r="AR391" s="18" t="s">
        <v>1972</v>
      </c>
      <c r="AS391" s="18" t="s">
        <v>2990</v>
      </c>
      <c r="AT391" s="18" t="s">
        <v>4730</v>
      </c>
      <c r="AU391" s="142" t="s">
        <v>1967</v>
      </c>
      <c r="AV391" s="103" t="str">
        <f t="shared" si="23"/>
        <v>ei ole korras</v>
      </c>
    </row>
    <row r="392" spans="1:48" ht="130">
      <c r="A392" s="9" t="s">
        <v>428</v>
      </c>
      <c r="B392" s="6" t="s">
        <v>2993</v>
      </c>
      <c r="C392" s="7" t="s">
        <v>1</v>
      </c>
      <c r="D392" s="23" t="s">
        <v>2651</v>
      </c>
      <c r="E392" s="8" t="s">
        <v>2453</v>
      </c>
      <c r="F392" s="23" t="s">
        <v>2995</v>
      </c>
      <c r="G392" s="23"/>
      <c r="H392" s="345"/>
      <c r="I392" s="345"/>
      <c r="J392" s="23" t="s">
        <v>2994</v>
      </c>
      <c r="K392" s="30"/>
      <c r="L392" s="79"/>
      <c r="M392" s="105" t="str">
        <f t="shared" si="26"/>
        <v>eTõendi  töögrupi poolt väljatöötatud loend, aluseks on Relvaseadus § 38 Füüsilisele isikule soetamisloa ja relvaloa andmist välistavad asjaolud (1.3)</v>
      </c>
      <c r="N392" s="106" t="s">
        <v>618</v>
      </c>
      <c r="O392" s="104" t="s">
        <v>4606</v>
      </c>
      <c r="P392" s="104" t="s">
        <v>2839</v>
      </c>
      <c r="Q392" s="25" t="s">
        <v>4431</v>
      </c>
      <c r="R392" s="110">
        <v>44007</v>
      </c>
      <c r="S392" s="16" t="s">
        <v>754</v>
      </c>
      <c r="T392" s="25" t="s">
        <v>4270</v>
      </c>
      <c r="U392" s="25" t="s">
        <v>2625</v>
      </c>
      <c r="V392" s="77" t="s">
        <v>2625</v>
      </c>
      <c r="W392" s="78">
        <v>41640</v>
      </c>
      <c r="X392" s="23" t="s">
        <v>664</v>
      </c>
      <c r="Y392" s="25" t="s">
        <v>2996</v>
      </c>
      <c r="Z392" s="25" t="s">
        <v>2653</v>
      </c>
      <c r="AA392" s="27" t="s">
        <v>2997</v>
      </c>
      <c r="AB392" s="17" t="s">
        <v>428</v>
      </c>
      <c r="AC392" s="18" t="s">
        <v>2998</v>
      </c>
      <c r="AD392" s="18" t="s">
        <v>2999</v>
      </c>
      <c r="AE392" s="18">
        <v>0</v>
      </c>
      <c r="AF392" s="18" t="s">
        <v>607</v>
      </c>
      <c r="AG392" s="53">
        <v>41640</v>
      </c>
      <c r="AH392" s="19" t="s">
        <v>664</v>
      </c>
      <c r="AI392" s="19" t="s">
        <v>664</v>
      </c>
      <c r="AJ392" s="18" t="s">
        <v>666</v>
      </c>
      <c r="AK392" s="18"/>
      <c r="AL392" s="18" t="s">
        <v>3000</v>
      </c>
      <c r="AM392" s="18" t="s">
        <v>664</v>
      </c>
      <c r="AN392" s="18" t="s">
        <v>618</v>
      </c>
      <c r="AO392" s="18"/>
      <c r="AP392" s="18" t="s">
        <v>3001</v>
      </c>
      <c r="AQ392" s="18" t="s">
        <v>3002</v>
      </c>
      <c r="AR392" s="18" t="s">
        <v>664</v>
      </c>
      <c r="AS392" s="18" t="s">
        <v>2736</v>
      </c>
      <c r="AT392" s="18" t="s">
        <v>3003</v>
      </c>
      <c r="AU392" s="142" t="s">
        <v>3004</v>
      </c>
      <c r="AV392" s="103" t="str">
        <f t="shared" si="23"/>
        <v>korras</v>
      </c>
    </row>
    <row r="393" spans="1:48" ht="195">
      <c r="A393" s="9" t="s">
        <v>429</v>
      </c>
      <c r="B393" s="23" t="s">
        <v>3005</v>
      </c>
      <c r="C393" s="7" t="s">
        <v>1</v>
      </c>
      <c r="D393" s="23" t="s">
        <v>2651</v>
      </c>
      <c r="E393" s="8" t="s">
        <v>2454</v>
      </c>
      <c r="F393" s="23" t="s">
        <v>3006</v>
      </c>
      <c r="G393" s="23"/>
      <c r="H393" s="345"/>
      <c r="I393" s="345"/>
      <c r="J393" s="23" t="s">
        <v>3021</v>
      </c>
      <c r="K393" s="30"/>
      <c r="L393" s="79"/>
      <c r="M393" s="105" t="str">
        <f t="shared" si="26"/>
        <v>Klassifikaatori koostamisel on võetud aluseks rahvusvaheline residuaaltuumori klassifikatsioon</v>
      </c>
      <c r="N393" s="106" t="s">
        <v>618</v>
      </c>
      <c r="O393" s="104" t="s">
        <v>4606</v>
      </c>
      <c r="P393" s="104" t="s">
        <v>2839</v>
      </c>
      <c r="Q393" s="104" t="s">
        <v>4431</v>
      </c>
      <c r="R393" s="110">
        <v>44007</v>
      </c>
      <c r="S393" s="16" t="s">
        <v>2655</v>
      </c>
      <c r="T393" s="25" t="s">
        <v>4257</v>
      </c>
      <c r="U393" s="25" t="s">
        <v>2625</v>
      </c>
      <c r="V393" s="77">
        <v>0</v>
      </c>
      <c r="W393" s="78">
        <v>42552</v>
      </c>
      <c r="X393" s="23" t="s">
        <v>664</v>
      </c>
      <c r="Y393" s="25" t="s">
        <v>2807</v>
      </c>
      <c r="Z393" s="25" t="s">
        <v>2653</v>
      </c>
      <c r="AA393" s="27" t="s">
        <v>664</v>
      </c>
      <c r="AB393" s="18" t="s">
        <v>429</v>
      </c>
      <c r="AC393" s="18" t="s">
        <v>664</v>
      </c>
      <c r="AD393" s="18" t="s">
        <v>3007</v>
      </c>
      <c r="AE393" s="18">
        <v>0</v>
      </c>
      <c r="AF393" s="18" t="s">
        <v>607</v>
      </c>
      <c r="AG393" s="53">
        <v>42552</v>
      </c>
      <c r="AH393" s="19" t="s">
        <v>664</v>
      </c>
      <c r="AI393" s="19" t="s">
        <v>664</v>
      </c>
      <c r="AJ393" s="18" t="s">
        <v>2791</v>
      </c>
      <c r="AK393" s="18"/>
      <c r="AL393" s="18" t="s">
        <v>3008</v>
      </c>
      <c r="AM393" s="18" t="s">
        <v>664</v>
      </c>
      <c r="AN393" s="18" t="s">
        <v>618</v>
      </c>
      <c r="AO393" s="18"/>
      <c r="AP393" s="18" t="s">
        <v>3009</v>
      </c>
      <c r="AQ393" s="18" t="s">
        <v>3010</v>
      </c>
      <c r="AR393" s="18" t="s">
        <v>664</v>
      </c>
      <c r="AS393" s="18" t="s">
        <v>3011</v>
      </c>
      <c r="AT393" s="18" t="s">
        <v>4685</v>
      </c>
      <c r="AU393" s="142" t="s">
        <v>3005</v>
      </c>
      <c r="AV393" s="103" t="str">
        <f t="shared" si="23"/>
        <v>korras</v>
      </c>
    </row>
    <row r="394" spans="1:48" ht="87">
      <c r="A394" s="26" t="s">
        <v>4687</v>
      </c>
      <c r="B394" s="23" t="s">
        <v>4686</v>
      </c>
      <c r="C394" s="88" t="s">
        <v>1</v>
      </c>
      <c r="D394" s="23" t="s">
        <v>4660</v>
      </c>
      <c r="E394" s="8"/>
      <c r="F394" s="23"/>
      <c r="G394" s="23"/>
      <c r="H394" s="345"/>
      <c r="I394" s="345"/>
      <c r="J394" s="23"/>
      <c r="K394" s="30"/>
      <c r="L394" s="79"/>
      <c r="M394" s="105"/>
      <c r="N394" s="106" t="s">
        <v>618</v>
      </c>
      <c r="O394" s="64" t="s">
        <v>4688</v>
      </c>
      <c r="P394" s="104" t="s">
        <v>2839</v>
      </c>
      <c r="Q394" s="104"/>
      <c r="R394" s="110">
        <v>44007</v>
      </c>
      <c r="S394" s="36" t="s">
        <v>754</v>
      </c>
      <c r="T394" s="25"/>
      <c r="U394" s="25"/>
      <c r="V394" s="77"/>
      <c r="W394" s="78"/>
      <c r="X394" s="23"/>
      <c r="Y394" s="25"/>
      <c r="Z394" s="25"/>
      <c r="AA394" s="27"/>
      <c r="AB394" s="18" t="s">
        <v>4687</v>
      </c>
      <c r="AC394" s="18"/>
      <c r="AD394" s="18" t="s">
        <v>859</v>
      </c>
      <c r="AE394" s="18">
        <v>0</v>
      </c>
      <c r="AF394" s="18" t="s">
        <v>607</v>
      </c>
      <c r="AG394" s="53">
        <v>43709</v>
      </c>
      <c r="AH394" s="19"/>
      <c r="AI394" s="19"/>
      <c r="AJ394" s="253" t="s">
        <v>4681</v>
      </c>
      <c r="AK394" s="18"/>
      <c r="AL394" s="18"/>
      <c r="AM394" s="18"/>
      <c r="AN394" s="18" t="s">
        <v>618</v>
      </c>
      <c r="AO394" s="18"/>
      <c r="AP394" s="262" t="s">
        <v>4689</v>
      </c>
      <c r="AQ394" s="264" t="s">
        <v>4683</v>
      </c>
      <c r="AR394" s="18"/>
      <c r="AS394" s="264" t="s">
        <v>4684</v>
      </c>
      <c r="AT394" s="269" t="s">
        <v>4685</v>
      </c>
      <c r="AU394" s="278" t="s">
        <v>4690</v>
      </c>
      <c r="AV394" s="103"/>
    </row>
    <row r="395" spans="1:48" ht="104">
      <c r="A395" s="26" t="s">
        <v>4280</v>
      </c>
      <c r="B395" s="6" t="s">
        <v>1973</v>
      </c>
      <c r="C395" s="88" t="s">
        <v>1</v>
      </c>
      <c r="D395" s="23" t="s">
        <v>2651</v>
      </c>
      <c r="E395" s="8" t="s">
        <v>2452</v>
      </c>
      <c r="F395" s="23" t="s">
        <v>2992</v>
      </c>
      <c r="G395" s="23"/>
      <c r="H395" s="345"/>
      <c r="I395" s="345"/>
      <c r="J395" s="23"/>
      <c r="K395" s="30"/>
      <c r="L395" s="79"/>
      <c r="M395" s="202" t="str">
        <f>AL395</f>
        <v>Loendi loomise aluseks oli SoM määrus nr 76. Loend on kirjeldatud ka "Meditsiini dokumentide kirjete loetelud" Heidi Gil. Ülevaade. Tallinn: Sotsiaalministeerium, 2000. – 44 lk. https://www.riigiteataja.ee/ert/act.jsp?id=970559; http://www.sm.ee/est/HtmlPages/meddokkirjed/$file/meddokloetelukirjed.pdf</v>
      </c>
      <c r="N395" s="106" t="s">
        <v>618</v>
      </c>
      <c r="O395" s="104" t="s">
        <v>4615</v>
      </c>
      <c r="P395" s="104" t="s">
        <v>2839</v>
      </c>
      <c r="Q395" s="104" t="s">
        <v>4433</v>
      </c>
      <c r="R395" s="110">
        <v>44007</v>
      </c>
      <c r="S395" s="16" t="s">
        <v>754</v>
      </c>
      <c r="T395" s="25" t="s">
        <v>4270</v>
      </c>
      <c r="U395" s="25" t="s">
        <v>2625</v>
      </c>
      <c r="V395" s="77">
        <v>0</v>
      </c>
      <c r="W395" s="78">
        <v>39233</v>
      </c>
      <c r="X395" s="149">
        <v>43950</v>
      </c>
      <c r="Y395" s="25" t="s">
        <v>664</v>
      </c>
      <c r="Z395" s="25" t="s">
        <v>2653</v>
      </c>
      <c r="AA395" s="27" t="s">
        <v>664</v>
      </c>
      <c r="AB395" s="18" t="s">
        <v>4280</v>
      </c>
      <c r="AC395" s="18" t="s">
        <v>1974</v>
      </c>
      <c r="AD395" s="18" t="s">
        <v>671</v>
      </c>
      <c r="AE395" s="18">
        <v>0</v>
      </c>
      <c r="AF395" s="18" t="s">
        <v>607</v>
      </c>
      <c r="AG395" s="53">
        <v>39233</v>
      </c>
      <c r="AH395" s="19" t="s">
        <v>664</v>
      </c>
      <c r="AI395" s="19">
        <v>43552</v>
      </c>
      <c r="AJ395" s="18" t="s">
        <v>666</v>
      </c>
      <c r="AK395" s="18"/>
      <c r="AL395" s="18" t="s">
        <v>1863</v>
      </c>
      <c r="AM395" s="18" t="s">
        <v>664</v>
      </c>
      <c r="AN395" s="18" t="s">
        <v>609</v>
      </c>
      <c r="AO395" s="18"/>
      <c r="AP395" s="18" t="s">
        <v>1975</v>
      </c>
      <c r="AQ395" s="18" t="s">
        <v>1976</v>
      </c>
      <c r="AR395" s="18" t="s">
        <v>1977</v>
      </c>
      <c r="AS395" s="18" t="s">
        <v>1978</v>
      </c>
      <c r="AT395" s="18" t="s">
        <v>653</v>
      </c>
      <c r="AU395" s="142" t="s">
        <v>1973</v>
      </c>
      <c r="AV395" s="103" t="str">
        <f t="shared" ref="AV395:AV404" si="27">IF(W395=AG395,"korras","ei ole korras")</f>
        <v>korras</v>
      </c>
    </row>
    <row r="396" spans="1:48" ht="117">
      <c r="A396" s="9" t="s">
        <v>411</v>
      </c>
      <c r="B396" s="6" t="s">
        <v>1941</v>
      </c>
      <c r="C396" s="7" t="s">
        <v>1</v>
      </c>
      <c r="D396" s="23" t="s">
        <v>2651</v>
      </c>
      <c r="E396" s="8" t="s">
        <v>2440</v>
      </c>
      <c r="F396" s="23"/>
      <c r="G396" s="23"/>
      <c r="H396" s="345"/>
      <c r="I396" s="345"/>
      <c r="J396" s="6"/>
      <c r="K396" s="31"/>
      <c r="L396" s="27" t="s">
        <v>4609</v>
      </c>
      <c r="M396" s="105"/>
      <c r="N396" s="106" t="s">
        <v>4466</v>
      </c>
      <c r="O396" s="104" t="s">
        <v>4610</v>
      </c>
      <c r="P396" s="104" t="s">
        <v>4608</v>
      </c>
      <c r="Q396" s="104" t="s">
        <v>664</v>
      </c>
      <c r="R396" s="110">
        <v>44007</v>
      </c>
      <c r="S396" s="16"/>
      <c r="T396" s="25"/>
      <c r="U396" s="25"/>
      <c r="V396" s="77"/>
      <c r="W396" s="78"/>
      <c r="X396" s="149">
        <v>43929</v>
      </c>
      <c r="Y396" s="25"/>
      <c r="Z396" s="25"/>
      <c r="AA396" s="27"/>
      <c r="AB396" s="67" t="s">
        <v>2692</v>
      </c>
      <c r="AC396" s="18">
        <v>0</v>
      </c>
      <c r="AD396" s="18">
        <v>0</v>
      </c>
      <c r="AE396" s="18">
        <v>0</v>
      </c>
      <c r="AF396" s="18"/>
      <c r="AG396" s="53"/>
      <c r="AH396" s="19"/>
      <c r="AI396" s="19"/>
      <c r="AJ396" s="18"/>
      <c r="AK396" s="18"/>
      <c r="AL396" s="18"/>
      <c r="AM396" s="18"/>
      <c r="AN396" s="18"/>
      <c r="AO396" s="18"/>
      <c r="AP396" s="18"/>
      <c r="AQ396" s="18"/>
      <c r="AR396" s="18"/>
      <c r="AS396" s="18"/>
      <c r="AT396" s="18"/>
      <c r="AU396" s="142"/>
      <c r="AV396" s="103" t="str">
        <f t="shared" si="27"/>
        <v>korras</v>
      </c>
    </row>
    <row r="397" spans="1:48" ht="78">
      <c r="A397" s="9" t="s">
        <v>431</v>
      </c>
      <c r="B397" s="6" t="s">
        <v>3017</v>
      </c>
      <c r="C397" s="7" t="s">
        <v>1</v>
      </c>
      <c r="D397" s="23" t="s">
        <v>2651</v>
      </c>
      <c r="E397" s="8" t="s">
        <v>2456</v>
      </c>
      <c r="F397" s="23" t="s">
        <v>3018</v>
      </c>
      <c r="G397" s="23"/>
      <c r="H397" s="345"/>
      <c r="I397" s="345"/>
      <c r="J397" s="28" t="s">
        <v>4583</v>
      </c>
      <c r="K397" s="30"/>
      <c r="L397" s="27" t="s">
        <v>3015</v>
      </c>
      <c r="M397" s="104" t="s">
        <v>1172</v>
      </c>
      <c r="N397" s="106" t="s">
        <v>618</v>
      </c>
      <c r="O397" s="104" t="s">
        <v>4606</v>
      </c>
      <c r="P397" s="104" t="s">
        <v>2839</v>
      </c>
      <c r="Q397" s="104" t="s">
        <v>4584</v>
      </c>
      <c r="R397" s="110">
        <v>44007</v>
      </c>
      <c r="S397" s="16" t="s">
        <v>2661</v>
      </c>
      <c r="T397" s="25" t="s">
        <v>4270</v>
      </c>
      <c r="U397" s="25" t="s">
        <v>2625</v>
      </c>
      <c r="V397" s="77" t="s">
        <v>2625</v>
      </c>
      <c r="W397" s="78">
        <v>39233</v>
      </c>
      <c r="X397" s="23" t="s">
        <v>664</v>
      </c>
      <c r="Y397" s="25" t="s">
        <v>664</v>
      </c>
      <c r="Z397" s="25" t="s">
        <v>2653</v>
      </c>
      <c r="AA397" s="27" t="s">
        <v>664</v>
      </c>
      <c r="AB397" s="321" t="s">
        <v>2692</v>
      </c>
      <c r="AC397" s="34"/>
      <c r="AD397" s="34"/>
      <c r="AE397" s="34"/>
      <c r="AF397" s="34"/>
      <c r="AG397" s="53"/>
      <c r="AH397" s="35"/>
      <c r="AI397" s="35"/>
      <c r="AJ397" s="34"/>
      <c r="AK397" s="34"/>
      <c r="AL397" s="18"/>
      <c r="AM397" s="18"/>
      <c r="AN397" s="18"/>
      <c r="AO397" s="18"/>
      <c r="AP397" s="18"/>
      <c r="AQ397" s="18"/>
      <c r="AR397" s="34"/>
      <c r="AS397" s="34"/>
      <c r="AT397" s="34"/>
      <c r="AU397" s="147"/>
      <c r="AV397" s="103" t="str">
        <f t="shared" si="27"/>
        <v>ei ole korras</v>
      </c>
    </row>
    <row r="398" spans="1:48" ht="195">
      <c r="A398" s="9" t="s">
        <v>432</v>
      </c>
      <c r="B398" s="6" t="s">
        <v>3020</v>
      </c>
      <c r="C398" s="7" t="s">
        <v>1</v>
      </c>
      <c r="D398" s="28" t="s">
        <v>3054</v>
      </c>
      <c r="E398" s="8" t="s">
        <v>2119</v>
      </c>
      <c r="F398" s="23" t="s">
        <v>3023</v>
      </c>
      <c r="G398" s="23"/>
      <c r="H398" s="345"/>
      <c r="I398" s="345"/>
      <c r="J398" s="23" t="s">
        <v>3022</v>
      </c>
      <c r="K398" s="30"/>
      <c r="L398" s="79"/>
      <c r="M398" s="105" t="str">
        <f>AL398</f>
        <v>Loend on koostatud vastavalt  Eesti Patoloogide Seltsi ettepanekule.</v>
      </c>
      <c r="N398" s="106" t="s">
        <v>618</v>
      </c>
      <c r="O398" s="104" t="s">
        <v>4606</v>
      </c>
      <c r="P398" s="104" t="s">
        <v>2839</v>
      </c>
      <c r="Q398" s="104" t="s">
        <v>4488</v>
      </c>
      <c r="R398" s="110">
        <v>44007</v>
      </c>
      <c r="S398" s="16" t="s">
        <v>2661</v>
      </c>
      <c r="T398" s="25" t="s">
        <v>4270</v>
      </c>
      <c r="U398" s="25" t="s">
        <v>2653</v>
      </c>
      <c r="V398" s="77">
        <v>2</v>
      </c>
      <c r="W398" s="78">
        <v>41821</v>
      </c>
      <c r="X398" s="23" t="s">
        <v>664</v>
      </c>
      <c r="Y398" s="25" t="s">
        <v>2807</v>
      </c>
      <c r="Z398" s="25" t="s">
        <v>2653</v>
      </c>
      <c r="AA398" s="27" t="s">
        <v>664</v>
      </c>
      <c r="AB398" s="34" t="s">
        <v>432</v>
      </c>
      <c r="AC398" s="34" t="s">
        <v>3024</v>
      </c>
      <c r="AD398" s="34" t="s">
        <v>3025</v>
      </c>
      <c r="AE398" s="34">
        <v>2</v>
      </c>
      <c r="AF398" s="34" t="s">
        <v>607</v>
      </c>
      <c r="AG398" s="53">
        <v>41821</v>
      </c>
      <c r="AH398" s="35" t="s">
        <v>664</v>
      </c>
      <c r="AI398" s="35" t="s">
        <v>664</v>
      </c>
      <c r="AJ398" s="34" t="s">
        <v>666</v>
      </c>
      <c r="AK398" s="34"/>
      <c r="AL398" s="18" t="s">
        <v>3026</v>
      </c>
      <c r="AM398" s="18" t="s">
        <v>664</v>
      </c>
      <c r="AN398" s="18" t="s">
        <v>609</v>
      </c>
      <c r="AO398" s="18"/>
      <c r="AP398" s="18" t="s">
        <v>3027</v>
      </c>
      <c r="AQ398" s="18" t="s">
        <v>3028</v>
      </c>
      <c r="AR398" s="34" t="s">
        <v>3029</v>
      </c>
      <c r="AS398" s="34" t="s">
        <v>3030</v>
      </c>
      <c r="AT398" s="34" t="s">
        <v>2807</v>
      </c>
      <c r="AU398" s="147" t="s">
        <v>3031</v>
      </c>
      <c r="AV398" s="103" t="str">
        <f t="shared" si="27"/>
        <v>korras</v>
      </c>
    </row>
    <row r="399" spans="1:48" ht="130">
      <c r="A399" s="9" t="s">
        <v>433</v>
      </c>
      <c r="B399" s="6" t="s">
        <v>1985</v>
      </c>
      <c r="C399" s="7" t="s">
        <v>1</v>
      </c>
      <c r="D399" s="23" t="s">
        <v>2651</v>
      </c>
      <c r="E399" s="8" t="s">
        <v>2457</v>
      </c>
      <c r="F399" s="23" t="s">
        <v>3032</v>
      </c>
      <c r="G399" s="23"/>
      <c r="H399" s="345"/>
      <c r="I399" s="345"/>
      <c r="J399" s="23" t="s">
        <v>3033</v>
      </c>
      <c r="K399" s="30"/>
      <c r="L399" s="79"/>
      <c r="M399" s="104" t="s">
        <v>1172</v>
      </c>
      <c r="N399" s="106" t="s">
        <v>618</v>
      </c>
      <c r="O399" s="104" t="s">
        <v>4606</v>
      </c>
      <c r="P399" s="104" t="s">
        <v>2839</v>
      </c>
      <c r="Q399" s="104" t="s">
        <v>4485</v>
      </c>
      <c r="R399" s="110">
        <v>44007</v>
      </c>
      <c r="S399" s="16" t="s">
        <v>754</v>
      </c>
      <c r="T399" s="25" t="s">
        <v>4267</v>
      </c>
      <c r="U399" s="25" t="s">
        <v>2625</v>
      </c>
      <c r="V399" s="77" t="s">
        <v>2625</v>
      </c>
      <c r="W399" s="78">
        <v>39233</v>
      </c>
      <c r="X399" s="23" t="s">
        <v>664</v>
      </c>
      <c r="Y399" s="25" t="s">
        <v>664</v>
      </c>
      <c r="Z399" s="25" t="s">
        <v>2653</v>
      </c>
      <c r="AA399" s="27" t="s">
        <v>664</v>
      </c>
      <c r="AB399" s="34" t="s">
        <v>1986</v>
      </c>
      <c r="AC399" s="34" t="s">
        <v>1987</v>
      </c>
      <c r="AD399" s="34" t="s">
        <v>671</v>
      </c>
      <c r="AE399" s="34">
        <v>0</v>
      </c>
      <c r="AF399" s="34" t="s">
        <v>607</v>
      </c>
      <c r="AG399" s="53">
        <v>39233</v>
      </c>
      <c r="AH399" s="35" t="s">
        <v>664</v>
      </c>
      <c r="AI399" s="35" t="s">
        <v>664</v>
      </c>
      <c r="AJ399" s="34" t="s">
        <v>666</v>
      </c>
      <c r="AK399" s="34"/>
      <c r="AL399" s="18" t="s">
        <v>1172</v>
      </c>
      <c r="AM399" s="18" t="s">
        <v>664</v>
      </c>
      <c r="AN399" s="18" t="s">
        <v>609</v>
      </c>
      <c r="AO399" s="18"/>
      <c r="AP399" s="18" t="s">
        <v>1988</v>
      </c>
      <c r="AQ399" s="18" t="s">
        <v>1989</v>
      </c>
      <c r="AR399" s="34" t="s">
        <v>1990</v>
      </c>
      <c r="AS399" s="34" t="s">
        <v>1991</v>
      </c>
      <c r="AT399" s="34" t="s">
        <v>1992</v>
      </c>
      <c r="AU399" s="147">
        <v>38</v>
      </c>
      <c r="AV399" s="103" t="str">
        <f t="shared" si="27"/>
        <v>korras</v>
      </c>
    </row>
    <row r="400" spans="1:48" ht="117">
      <c r="A400" s="26" t="s">
        <v>477</v>
      </c>
      <c r="B400" s="6" t="s">
        <v>3061</v>
      </c>
      <c r="C400" s="7" t="s">
        <v>1</v>
      </c>
      <c r="D400" s="6" t="s">
        <v>2651</v>
      </c>
      <c r="E400" s="8" t="s">
        <v>2501</v>
      </c>
      <c r="F400" s="6"/>
      <c r="G400" s="6"/>
      <c r="H400" s="349"/>
      <c r="I400" s="349"/>
      <c r="J400" s="6"/>
      <c r="K400" s="31"/>
      <c r="L400" s="79"/>
      <c r="M400" s="105" t="str">
        <f>AL400</f>
        <v>puudub</v>
      </c>
      <c r="N400" s="105" t="s">
        <v>618</v>
      </c>
      <c r="O400" s="104" t="s">
        <v>4606</v>
      </c>
      <c r="P400" s="104" t="s">
        <v>2839</v>
      </c>
      <c r="Q400" s="104" t="s">
        <v>4431</v>
      </c>
      <c r="R400" s="110">
        <v>44007</v>
      </c>
      <c r="S400" s="16" t="s">
        <v>2655</v>
      </c>
      <c r="T400" s="25" t="s">
        <v>4267</v>
      </c>
      <c r="U400" s="25" t="s">
        <v>2653</v>
      </c>
      <c r="V400" s="77">
        <v>0</v>
      </c>
      <c r="W400" s="78">
        <v>42552</v>
      </c>
      <c r="X400" s="149">
        <v>43601</v>
      </c>
      <c r="Y400" s="25" t="s">
        <v>664</v>
      </c>
      <c r="Z400" s="25" t="s">
        <v>2653</v>
      </c>
      <c r="AA400" s="27" t="s">
        <v>664</v>
      </c>
      <c r="AB400" s="34" t="s">
        <v>477</v>
      </c>
      <c r="AC400" s="34" t="s">
        <v>3057</v>
      </c>
      <c r="AD400" s="34" t="s">
        <v>726</v>
      </c>
      <c r="AE400" s="34">
        <v>0</v>
      </c>
      <c r="AF400" s="34" t="s">
        <v>607</v>
      </c>
      <c r="AG400" s="53">
        <v>42552</v>
      </c>
      <c r="AH400" s="35" t="s">
        <v>664</v>
      </c>
      <c r="AI400" s="35">
        <v>43601</v>
      </c>
      <c r="AJ400" s="34" t="s">
        <v>664</v>
      </c>
      <c r="AK400" s="34"/>
      <c r="AL400" s="18" t="s">
        <v>664</v>
      </c>
      <c r="AM400" s="18" t="s">
        <v>664</v>
      </c>
      <c r="AN400" s="18" t="s">
        <v>727</v>
      </c>
      <c r="AO400" s="18"/>
      <c r="AP400" s="18" t="s">
        <v>3058</v>
      </c>
      <c r="AQ400" s="18" t="s">
        <v>3058</v>
      </c>
      <c r="AR400" s="34" t="s">
        <v>664</v>
      </c>
      <c r="AS400" s="34" t="s">
        <v>3059</v>
      </c>
      <c r="AT400" s="34" t="s">
        <v>4731</v>
      </c>
      <c r="AU400" s="147" t="s">
        <v>3061</v>
      </c>
      <c r="AV400" s="103" t="str">
        <f t="shared" si="27"/>
        <v>korras</v>
      </c>
    </row>
    <row r="401" spans="1:48" ht="91">
      <c r="A401" s="26" t="s">
        <v>478</v>
      </c>
      <c r="B401" s="6" t="s">
        <v>3062</v>
      </c>
      <c r="C401" s="7" t="s">
        <v>1</v>
      </c>
      <c r="D401" s="6" t="s">
        <v>2651</v>
      </c>
      <c r="E401" s="8" t="s">
        <v>2502</v>
      </c>
      <c r="F401" s="6"/>
      <c r="G401" s="6"/>
      <c r="H401" s="349"/>
      <c r="I401" s="349"/>
      <c r="J401" s="6"/>
      <c r="K401" s="31"/>
      <c r="L401" s="79"/>
      <c r="M401" s="202" t="str">
        <f>AL401</f>
        <v>puudub</v>
      </c>
      <c r="N401" s="105" t="s">
        <v>618</v>
      </c>
      <c r="O401" s="104" t="s">
        <v>4432</v>
      </c>
      <c r="P401" s="104" t="s">
        <v>2839</v>
      </c>
      <c r="Q401" s="104" t="s">
        <v>4433</v>
      </c>
      <c r="R401" s="110">
        <v>44007</v>
      </c>
      <c r="S401" s="16" t="s">
        <v>2655</v>
      </c>
      <c r="T401" s="25" t="s">
        <v>4275</v>
      </c>
      <c r="U401" s="25" t="s">
        <v>2625</v>
      </c>
      <c r="V401" s="77">
        <v>0</v>
      </c>
      <c r="W401" s="78">
        <v>43199</v>
      </c>
      <c r="X401" s="23" t="s">
        <v>664</v>
      </c>
      <c r="Y401" s="25" t="s">
        <v>664</v>
      </c>
      <c r="Z401" s="25" t="s">
        <v>2653</v>
      </c>
      <c r="AA401" s="27" t="s">
        <v>664</v>
      </c>
      <c r="AB401" s="34" t="s">
        <v>478</v>
      </c>
      <c r="AC401" s="34" t="s">
        <v>3068</v>
      </c>
      <c r="AD401" s="34" t="s">
        <v>3063</v>
      </c>
      <c r="AE401" s="34">
        <v>0</v>
      </c>
      <c r="AF401" s="34" t="s">
        <v>3056</v>
      </c>
      <c r="AG401" s="53">
        <v>43199</v>
      </c>
      <c r="AH401" s="35" t="s">
        <v>664</v>
      </c>
      <c r="AI401" s="35" t="s">
        <v>664</v>
      </c>
      <c r="AJ401" s="34" t="s">
        <v>3064</v>
      </c>
      <c r="AK401" s="34"/>
      <c r="AL401" s="18" t="s">
        <v>664</v>
      </c>
      <c r="AM401" s="18" t="s">
        <v>664</v>
      </c>
      <c r="AN401" s="18" t="s">
        <v>618</v>
      </c>
      <c r="AO401" s="18"/>
      <c r="AP401" s="18" t="s">
        <v>3065</v>
      </c>
      <c r="AQ401" s="18" t="s">
        <v>3066</v>
      </c>
      <c r="AR401" s="34" t="s">
        <v>2705</v>
      </c>
      <c r="AS401" s="34" t="s">
        <v>3067</v>
      </c>
      <c r="AT401" s="34" t="s">
        <v>3083</v>
      </c>
      <c r="AU401" s="147" t="s">
        <v>3062</v>
      </c>
      <c r="AV401" s="103" t="str">
        <f t="shared" si="27"/>
        <v>korras</v>
      </c>
    </row>
    <row r="402" spans="1:48" ht="78">
      <c r="A402" s="9" t="s">
        <v>479</v>
      </c>
      <c r="B402" s="6" t="s">
        <v>2101</v>
      </c>
      <c r="C402" s="7" t="s">
        <v>1</v>
      </c>
      <c r="D402" s="6" t="s">
        <v>2651</v>
      </c>
      <c r="E402" s="8" t="s">
        <v>2503</v>
      </c>
      <c r="F402" s="6"/>
      <c r="G402" s="6"/>
      <c r="H402" s="349"/>
      <c r="I402" s="349"/>
      <c r="J402" s="6"/>
      <c r="K402" s="31"/>
      <c r="L402" s="27" t="s">
        <v>4472</v>
      </c>
      <c r="M402" s="114" t="s">
        <v>4461</v>
      </c>
      <c r="N402" s="105" t="s">
        <v>618</v>
      </c>
      <c r="O402" s="64" t="s">
        <v>4606</v>
      </c>
      <c r="P402" s="104" t="s">
        <v>2839</v>
      </c>
      <c r="Q402" s="106" t="s">
        <v>4585</v>
      </c>
      <c r="R402" s="110">
        <v>44007</v>
      </c>
      <c r="S402" s="16" t="s">
        <v>2655</v>
      </c>
      <c r="T402" s="25" t="s">
        <v>4267</v>
      </c>
      <c r="U402" s="25" t="s">
        <v>2625</v>
      </c>
      <c r="V402" s="77" t="s">
        <v>2625</v>
      </c>
      <c r="W402" s="78">
        <v>40544</v>
      </c>
      <c r="X402" s="23" t="s">
        <v>664</v>
      </c>
      <c r="Y402" s="25" t="s">
        <v>664</v>
      </c>
      <c r="Z402" s="25" t="s">
        <v>2653</v>
      </c>
      <c r="AA402" s="27" t="s">
        <v>664</v>
      </c>
      <c r="AB402" s="18" t="s">
        <v>479</v>
      </c>
      <c r="AC402" s="18" t="s">
        <v>3069</v>
      </c>
      <c r="AD402" s="18" t="s">
        <v>720</v>
      </c>
      <c r="AE402" s="18">
        <v>0</v>
      </c>
      <c r="AF402" s="18" t="s">
        <v>607</v>
      </c>
      <c r="AG402" s="53">
        <v>40544</v>
      </c>
      <c r="AH402" s="19" t="s">
        <v>664</v>
      </c>
      <c r="AI402" s="19" t="s">
        <v>664</v>
      </c>
      <c r="AJ402" s="18" t="s">
        <v>608</v>
      </c>
      <c r="AK402" s="18"/>
      <c r="AL402" s="18" t="s">
        <v>664</v>
      </c>
      <c r="AM402" s="18" t="s">
        <v>664</v>
      </c>
      <c r="AN402" s="18" t="s">
        <v>609</v>
      </c>
      <c r="AO402" s="18"/>
      <c r="AP402" s="18" t="s">
        <v>3070</v>
      </c>
      <c r="AQ402" s="18" t="s">
        <v>3071</v>
      </c>
      <c r="AR402" s="18" t="s">
        <v>664</v>
      </c>
      <c r="AS402" s="18" t="s">
        <v>3072</v>
      </c>
      <c r="AT402" s="18" t="s">
        <v>604</v>
      </c>
      <c r="AU402" s="142" t="s">
        <v>2101</v>
      </c>
      <c r="AV402" s="103" t="str">
        <f t="shared" si="27"/>
        <v>korras</v>
      </c>
    </row>
    <row r="403" spans="1:48" ht="78">
      <c r="A403" s="26" t="s">
        <v>480</v>
      </c>
      <c r="B403" s="6" t="s">
        <v>2102</v>
      </c>
      <c r="C403" s="7" t="s">
        <v>1</v>
      </c>
      <c r="D403" s="6" t="s">
        <v>2651</v>
      </c>
      <c r="E403" s="8" t="s">
        <v>2504</v>
      </c>
      <c r="F403" s="6"/>
      <c r="G403" s="6"/>
      <c r="H403" s="349"/>
      <c r="I403" s="349"/>
      <c r="J403" s="6"/>
      <c r="K403" s="31"/>
      <c r="L403" s="79"/>
      <c r="M403" s="105" t="str">
        <f>AL403</f>
        <v>puudub</v>
      </c>
      <c r="N403" s="105" t="s">
        <v>618</v>
      </c>
      <c r="O403" s="64" t="s">
        <v>4606</v>
      </c>
      <c r="P403" s="104" t="s">
        <v>2839</v>
      </c>
      <c r="Q403" s="104" t="s">
        <v>4433</v>
      </c>
      <c r="R403" s="110">
        <v>44007</v>
      </c>
      <c r="S403" s="16" t="s">
        <v>2655</v>
      </c>
      <c r="T403" s="25" t="s">
        <v>4267</v>
      </c>
      <c r="U403" s="25" t="s">
        <v>2625</v>
      </c>
      <c r="V403" s="77" t="s">
        <v>2625</v>
      </c>
      <c r="W403" s="78">
        <v>40793</v>
      </c>
      <c r="X403" s="125">
        <v>43434</v>
      </c>
      <c r="Y403" s="25" t="s">
        <v>3073</v>
      </c>
      <c r="Z403" s="25" t="s">
        <v>2653</v>
      </c>
      <c r="AA403" s="32" t="s">
        <v>3074</v>
      </c>
      <c r="AB403" s="18" t="s">
        <v>480</v>
      </c>
      <c r="AC403" s="18" t="s">
        <v>3075</v>
      </c>
      <c r="AD403" s="18" t="s">
        <v>726</v>
      </c>
      <c r="AE403" s="18">
        <v>0</v>
      </c>
      <c r="AF403" s="18" t="s">
        <v>607</v>
      </c>
      <c r="AG403" s="53">
        <v>39332</v>
      </c>
      <c r="AH403" s="19" t="s">
        <v>664</v>
      </c>
      <c r="AI403" s="19">
        <v>43434</v>
      </c>
      <c r="AJ403" s="18" t="s">
        <v>664</v>
      </c>
      <c r="AK403" s="18"/>
      <c r="AL403" s="18" t="s">
        <v>664</v>
      </c>
      <c r="AM403" s="18" t="s">
        <v>664</v>
      </c>
      <c r="AN403" s="18" t="s">
        <v>727</v>
      </c>
      <c r="AO403" s="18"/>
      <c r="AP403" s="18" t="s">
        <v>3076</v>
      </c>
      <c r="AQ403" s="18" t="s">
        <v>729</v>
      </c>
      <c r="AR403" s="18" t="s">
        <v>664</v>
      </c>
      <c r="AS403" s="18" t="s">
        <v>3077</v>
      </c>
      <c r="AT403" s="18"/>
      <c r="AU403" s="142" t="s">
        <v>2102</v>
      </c>
      <c r="AV403" s="103" t="str">
        <f t="shared" si="27"/>
        <v>ei ole korras</v>
      </c>
    </row>
    <row r="404" spans="1:48" ht="91">
      <c r="A404" s="9" t="s">
        <v>481</v>
      </c>
      <c r="B404" s="6" t="s">
        <v>3078</v>
      </c>
      <c r="C404" s="7" t="s">
        <v>1</v>
      </c>
      <c r="D404" s="6" t="s">
        <v>2651</v>
      </c>
      <c r="E404" s="8" t="s">
        <v>2505</v>
      </c>
      <c r="F404" s="6"/>
      <c r="G404" s="6"/>
      <c r="H404" s="349"/>
      <c r="I404" s="349"/>
      <c r="J404" s="6"/>
      <c r="K404" s="31"/>
      <c r="L404" s="79"/>
      <c r="M404" s="105" t="str">
        <f>AL404</f>
        <v>puudub</v>
      </c>
      <c r="N404" s="105" t="s">
        <v>618</v>
      </c>
      <c r="O404" s="64" t="s">
        <v>4606</v>
      </c>
      <c r="P404" s="104" t="s">
        <v>2839</v>
      </c>
      <c r="Q404" s="104" t="s">
        <v>4431</v>
      </c>
      <c r="R404" s="110">
        <v>44007</v>
      </c>
      <c r="S404" s="16" t="s">
        <v>2655</v>
      </c>
      <c r="T404" s="25" t="s">
        <v>4275</v>
      </c>
      <c r="U404" s="25" t="s">
        <v>2625</v>
      </c>
      <c r="V404" s="77">
        <v>0</v>
      </c>
      <c r="W404" s="78">
        <v>42552</v>
      </c>
      <c r="X404" s="23" t="s">
        <v>664</v>
      </c>
      <c r="Y404" s="25" t="s">
        <v>664</v>
      </c>
      <c r="Z404" s="25" t="s">
        <v>2653</v>
      </c>
      <c r="AA404" s="27" t="s">
        <v>664</v>
      </c>
      <c r="AB404" s="18" t="s">
        <v>481</v>
      </c>
      <c r="AC404" s="18" t="s">
        <v>3068</v>
      </c>
      <c r="AD404" s="18" t="s">
        <v>2853</v>
      </c>
      <c r="AE404" s="18">
        <v>0</v>
      </c>
      <c r="AF404" s="18" t="s">
        <v>3056</v>
      </c>
      <c r="AG404" s="53" t="s">
        <v>3079</v>
      </c>
      <c r="AH404" s="19" t="s">
        <v>664</v>
      </c>
      <c r="AI404" s="19" t="s">
        <v>664</v>
      </c>
      <c r="AJ404" s="19" t="s">
        <v>3080</v>
      </c>
      <c r="AK404" s="19"/>
      <c r="AL404" s="18" t="s">
        <v>664</v>
      </c>
      <c r="AM404" s="18" t="s">
        <v>664</v>
      </c>
      <c r="AN404" s="18" t="s">
        <v>618</v>
      </c>
      <c r="AO404" s="18"/>
      <c r="AP404" s="18" t="s">
        <v>3081</v>
      </c>
      <c r="AQ404" s="18" t="s">
        <v>2855</v>
      </c>
      <c r="AR404" s="18" t="s">
        <v>2705</v>
      </c>
      <c r="AS404" s="18" t="s">
        <v>2856</v>
      </c>
      <c r="AT404" s="18" t="s">
        <v>3082</v>
      </c>
      <c r="AU404" s="142" t="s">
        <v>3078</v>
      </c>
      <c r="AV404" s="103" t="str">
        <f t="shared" si="27"/>
        <v>ei ole korras</v>
      </c>
    </row>
    <row r="405" spans="1:48" ht="130">
      <c r="A405" s="9" t="s">
        <v>4325</v>
      </c>
      <c r="B405" s="6" t="s">
        <v>4326</v>
      </c>
      <c r="C405" s="7" t="s">
        <v>4345</v>
      </c>
      <c r="D405" s="23" t="s">
        <v>2651</v>
      </c>
      <c r="E405" s="8" t="s">
        <v>4377</v>
      </c>
      <c r="F405" s="6"/>
      <c r="G405" s="6"/>
      <c r="H405" s="349"/>
      <c r="I405" s="349"/>
      <c r="J405" s="6"/>
      <c r="K405" s="31"/>
      <c r="L405" s="62"/>
      <c r="M405" s="104" t="s">
        <v>4430</v>
      </c>
      <c r="N405" s="105" t="s">
        <v>618</v>
      </c>
      <c r="O405" s="64" t="s">
        <v>4432</v>
      </c>
      <c r="P405" s="104" t="s">
        <v>2839</v>
      </c>
      <c r="Q405" s="104" t="s">
        <v>4433</v>
      </c>
      <c r="R405" s="110">
        <v>44007</v>
      </c>
      <c r="S405" s="36" t="s">
        <v>754</v>
      </c>
      <c r="T405" s="25" t="s">
        <v>4275</v>
      </c>
      <c r="U405" s="25" t="s">
        <v>2653</v>
      </c>
      <c r="V405" s="77">
        <v>0</v>
      </c>
      <c r="W405" s="78">
        <v>43601</v>
      </c>
      <c r="X405" s="6"/>
      <c r="Y405" s="25" t="s">
        <v>664</v>
      </c>
      <c r="Z405" s="25" t="s">
        <v>2653</v>
      </c>
      <c r="AA405" s="27" t="s">
        <v>664</v>
      </c>
      <c r="AB405" s="23" t="s">
        <v>4325</v>
      </c>
      <c r="AC405" s="193"/>
      <c r="AD405" s="243" t="s">
        <v>4495</v>
      </c>
      <c r="AE405" s="243">
        <v>1</v>
      </c>
      <c r="AF405" s="243" t="s">
        <v>3056</v>
      </c>
      <c r="AG405" s="53">
        <v>43601</v>
      </c>
      <c r="AH405" s="292"/>
      <c r="AI405" s="235"/>
      <c r="AJ405" s="235" t="s">
        <v>4496</v>
      </c>
      <c r="AK405" s="244"/>
      <c r="AL405" s="193"/>
      <c r="AM405" s="193"/>
      <c r="AN405" s="18" t="s">
        <v>618</v>
      </c>
      <c r="AO405" s="18" t="s">
        <v>3677</v>
      </c>
      <c r="AP405" s="18" t="s">
        <v>4549</v>
      </c>
      <c r="AQ405" s="18" t="s">
        <v>4550</v>
      </c>
      <c r="AR405" s="193"/>
      <c r="AS405" s="18" t="s">
        <v>4493</v>
      </c>
      <c r="AT405" s="18" t="s">
        <v>4685</v>
      </c>
      <c r="AU405" s="275" t="s">
        <v>4551</v>
      </c>
      <c r="AV405" s="103" t="str">
        <f>IF(W405=AH405,"korras","ei ole korras")</f>
        <v>ei ole korras</v>
      </c>
    </row>
    <row r="406" spans="1:48" ht="117">
      <c r="A406" s="9" t="s">
        <v>435</v>
      </c>
      <c r="B406" s="6" t="s">
        <v>664</v>
      </c>
      <c r="C406" s="7" t="s">
        <v>1</v>
      </c>
      <c r="D406" s="28" t="s">
        <v>3054</v>
      </c>
      <c r="E406" s="8" t="s">
        <v>2459</v>
      </c>
      <c r="F406" s="6"/>
      <c r="G406" s="6"/>
      <c r="H406" s="349"/>
      <c r="I406" s="349"/>
      <c r="J406" s="6"/>
      <c r="K406" s="31"/>
      <c r="L406" s="61"/>
      <c r="M406" s="105" t="str">
        <f t="shared" ref="M406:M432" si="28">AL406</f>
        <v>Loendi loomise aluseks oli TNM klassifikatsioon. Link - http://www.kliinikum.ee/ho/TNM/index.htm</v>
      </c>
      <c r="N406" s="106" t="s">
        <v>618</v>
      </c>
      <c r="O406" s="104" t="s">
        <v>4606</v>
      </c>
      <c r="P406" s="104" t="s">
        <v>2839</v>
      </c>
      <c r="Q406" s="104" t="s">
        <v>4451</v>
      </c>
      <c r="R406" s="110">
        <v>44007</v>
      </c>
      <c r="S406" s="16" t="s">
        <v>2661</v>
      </c>
      <c r="T406" s="25" t="s">
        <v>4267</v>
      </c>
      <c r="U406" s="25" t="s">
        <v>2625</v>
      </c>
      <c r="V406" s="77">
        <v>0</v>
      </c>
      <c r="W406" s="78">
        <v>39448</v>
      </c>
      <c r="X406" s="23"/>
      <c r="Y406" s="25"/>
      <c r="Z406" s="25" t="s">
        <v>2653</v>
      </c>
      <c r="AA406" s="27" t="s">
        <v>664</v>
      </c>
      <c r="AB406" s="18" t="s">
        <v>435</v>
      </c>
      <c r="AC406" s="18" t="s">
        <v>1999</v>
      </c>
      <c r="AD406" s="18" t="s">
        <v>2000</v>
      </c>
      <c r="AE406" s="18">
        <v>0</v>
      </c>
      <c r="AF406" s="18" t="s">
        <v>607</v>
      </c>
      <c r="AG406" s="53">
        <v>39448</v>
      </c>
      <c r="AH406" s="19"/>
      <c r="AI406" s="19"/>
      <c r="AJ406" s="18" t="s">
        <v>666</v>
      </c>
      <c r="AK406" s="18"/>
      <c r="AL406" s="18" t="s">
        <v>2001</v>
      </c>
      <c r="AM406" s="18" t="s">
        <v>497</v>
      </c>
      <c r="AN406" s="18" t="s">
        <v>618</v>
      </c>
      <c r="AO406" s="18"/>
      <c r="AP406" s="18" t="s">
        <v>2002</v>
      </c>
      <c r="AQ406" s="18" t="s">
        <v>2003</v>
      </c>
      <c r="AR406" s="18" t="s">
        <v>2004</v>
      </c>
      <c r="AS406" s="18" t="s">
        <v>2005</v>
      </c>
      <c r="AT406" s="18" t="s">
        <v>2006</v>
      </c>
      <c r="AU406" s="142">
        <v>832</v>
      </c>
      <c r="AV406" s="103" t="str">
        <f t="shared" ref="AV406:AV451" si="29">IF(W406=AG406,"korras","ei ole korras")</f>
        <v>korras</v>
      </c>
    </row>
    <row r="407" spans="1:48" ht="117">
      <c r="A407" s="9" t="s">
        <v>436</v>
      </c>
      <c r="B407" s="6" t="s">
        <v>664</v>
      </c>
      <c r="C407" s="7" t="s">
        <v>1</v>
      </c>
      <c r="D407" s="28" t="s">
        <v>3054</v>
      </c>
      <c r="E407" s="8" t="s">
        <v>2460</v>
      </c>
      <c r="F407" s="6"/>
      <c r="G407" s="6"/>
      <c r="H407" s="349"/>
      <c r="I407" s="349"/>
      <c r="J407" s="6"/>
      <c r="K407" s="31"/>
      <c r="L407" s="61"/>
      <c r="M407" s="105" t="str">
        <f t="shared" si="28"/>
        <v>Loendi loomise aluseks oli TNM klassifikatsioon. Link - http://www.kliinikum.ee/ho/TNM/index.htm</v>
      </c>
      <c r="N407" s="106" t="s">
        <v>618</v>
      </c>
      <c r="O407" s="104" t="s">
        <v>4606</v>
      </c>
      <c r="P407" s="104" t="s">
        <v>2839</v>
      </c>
      <c r="Q407" s="104" t="s">
        <v>4451</v>
      </c>
      <c r="R407" s="110">
        <v>44007</v>
      </c>
      <c r="S407" s="16" t="s">
        <v>2661</v>
      </c>
      <c r="T407" s="25" t="s">
        <v>4267</v>
      </c>
      <c r="U407" s="25" t="s">
        <v>2625</v>
      </c>
      <c r="V407" s="77">
        <v>0</v>
      </c>
      <c r="W407" s="78">
        <v>39448</v>
      </c>
      <c r="X407" s="23"/>
      <c r="Y407" s="25"/>
      <c r="Z407" s="25" t="s">
        <v>2653</v>
      </c>
      <c r="AA407" s="27" t="s">
        <v>664</v>
      </c>
      <c r="AB407" s="18" t="s">
        <v>436</v>
      </c>
      <c r="AC407" s="18" t="s">
        <v>2007</v>
      </c>
      <c r="AD407" s="18" t="s">
        <v>2008</v>
      </c>
      <c r="AE407" s="18">
        <v>0</v>
      </c>
      <c r="AF407" s="18" t="s">
        <v>607</v>
      </c>
      <c r="AG407" s="53">
        <v>39448</v>
      </c>
      <c r="AH407" s="19"/>
      <c r="AI407" s="19"/>
      <c r="AJ407" s="18" t="s">
        <v>666</v>
      </c>
      <c r="AK407" s="18"/>
      <c r="AL407" s="18" t="s">
        <v>2001</v>
      </c>
      <c r="AM407" s="18" t="s">
        <v>499</v>
      </c>
      <c r="AN407" s="18" t="s">
        <v>618</v>
      </c>
      <c r="AO407" s="18"/>
      <c r="AP407" s="18" t="s">
        <v>2002</v>
      </c>
      <c r="AQ407" s="18" t="s">
        <v>2003</v>
      </c>
      <c r="AR407" s="18" t="s">
        <v>2009</v>
      </c>
      <c r="AS407" s="18" t="s">
        <v>2005</v>
      </c>
      <c r="AT407" s="18" t="s">
        <v>2006</v>
      </c>
      <c r="AU407" s="142">
        <v>612</v>
      </c>
      <c r="AV407" s="103" t="str">
        <f t="shared" si="29"/>
        <v>korras</v>
      </c>
    </row>
    <row r="408" spans="1:48" ht="117">
      <c r="A408" s="9" t="s">
        <v>437</v>
      </c>
      <c r="B408" s="6" t="s">
        <v>664</v>
      </c>
      <c r="C408" s="7" t="s">
        <v>1</v>
      </c>
      <c r="D408" s="28" t="s">
        <v>3054</v>
      </c>
      <c r="E408" s="8" t="s">
        <v>2461</v>
      </c>
      <c r="F408" s="6"/>
      <c r="G408" s="6"/>
      <c r="H408" s="349"/>
      <c r="I408" s="349"/>
      <c r="J408" s="6"/>
      <c r="K408" s="31"/>
      <c r="L408" s="61"/>
      <c r="M408" s="105" t="str">
        <f t="shared" si="28"/>
        <v>Loendi loomise aluseks oli TNM klassifikatsioon. Link - http://www.kliinikum.ee/ho/TNM/index.htm</v>
      </c>
      <c r="N408" s="106" t="s">
        <v>618</v>
      </c>
      <c r="O408" s="104" t="s">
        <v>4606</v>
      </c>
      <c r="P408" s="104" t="s">
        <v>2839</v>
      </c>
      <c r="Q408" s="104" t="s">
        <v>4451</v>
      </c>
      <c r="R408" s="110">
        <v>44007</v>
      </c>
      <c r="S408" s="16" t="s">
        <v>2661</v>
      </c>
      <c r="T408" s="25" t="s">
        <v>4267</v>
      </c>
      <c r="U408" s="25" t="s">
        <v>2625</v>
      </c>
      <c r="V408" s="77">
        <v>0</v>
      </c>
      <c r="W408" s="78">
        <v>39448</v>
      </c>
      <c r="X408" s="23"/>
      <c r="Y408" s="25"/>
      <c r="Z408" s="25" t="s">
        <v>2653</v>
      </c>
      <c r="AA408" s="27" t="s">
        <v>664</v>
      </c>
      <c r="AB408" s="18" t="s">
        <v>437</v>
      </c>
      <c r="AC408" s="18" t="s">
        <v>2010</v>
      </c>
      <c r="AD408" s="18" t="s">
        <v>2011</v>
      </c>
      <c r="AE408" s="18">
        <v>0</v>
      </c>
      <c r="AF408" s="18" t="s">
        <v>607</v>
      </c>
      <c r="AG408" s="53">
        <v>39448</v>
      </c>
      <c r="AH408" s="19"/>
      <c r="AI408" s="19"/>
      <c r="AJ408" s="18" t="s">
        <v>666</v>
      </c>
      <c r="AK408" s="18"/>
      <c r="AL408" s="18" t="s">
        <v>2001</v>
      </c>
      <c r="AM408" s="18" t="s">
        <v>500</v>
      </c>
      <c r="AN408" s="18" t="s">
        <v>618</v>
      </c>
      <c r="AO408" s="18"/>
      <c r="AP408" s="18" t="s">
        <v>2002</v>
      </c>
      <c r="AQ408" s="18" t="s">
        <v>2003</v>
      </c>
      <c r="AR408" s="18" t="s">
        <v>2012</v>
      </c>
      <c r="AS408" s="18" t="s">
        <v>2005</v>
      </c>
      <c r="AT408" s="18" t="s">
        <v>2006</v>
      </c>
      <c r="AU408" s="142">
        <v>632</v>
      </c>
      <c r="AV408" s="103" t="str">
        <f t="shared" si="29"/>
        <v>korras</v>
      </c>
    </row>
    <row r="409" spans="1:48" ht="117">
      <c r="A409" s="9" t="s">
        <v>438</v>
      </c>
      <c r="B409" s="6" t="s">
        <v>664</v>
      </c>
      <c r="C409" s="7" t="s">
        <v>1</v>
      </c>
      <c r="D409" s="28" t="s">
        <v>3054</v>
      </c>
      <c r="E409" s="8" t="s">
        <v>2462</v>
      </c>
      <c r="F409" s="6"/>
      <c r="G409" s="6"/>
      <c r="H409" s="349"/>
      <c r="I409" s="349"/>
      <c r="J409" s="6"/>
      <c r="K409" s="31"/>
      <c r="L409" s="79" t="s">
        <v>2723</v>
      </c>
      <c r="M409" s="105" t="str">
        <f t="shared" si="28"/>
        <v>Loendi loomise aluseks oli TNM klassifikatsioon. Link - http://www.kliinikum.ee/ho/TNM/index.htm</v>
      </c>
      <c r="N409" s="106" t="s">
        <v>618</v>
      </c>
      <c r="O409" s="104" t="s">
        <v>4606</v>
      </c>
      <c r="P409" s="104" t="s">
        <v>2839</v>
      </c>
      <c r="Q409" s="104" t="s">
        <v>4451</v>
      </c>
      <c r="R409" s="110">
        <v>44007</v>
      </c>
      <c r="S409" s="16" t="s">
        <v>2661</v>
      </c>
      <c r="T409" s="25" t="s">
        <v>4267</v>
      </c>
      <c r="U409" s="25" t="s">
        <v>2625</v>
      </c>
      <c r="V409" s="77">
        <v>0</v>
      </c>
      <c r="W409" s="78">
        <v>39448</v>
      </c>
      <c r="X409" s="23"/>
      <c r="Y409" s="25"/>
      <c r="Z409" s="25" t="s">
        <v>2653</v>
      </c>
      <c r="AA409" s="27" t="s">
        <v>664</v>
      </c>
      <c r="AB409" s="18" t="s">
        <v>438</v>
      </c>
      <c r="AC409" s="18" t="s">
        <v>2013</v>
      </c>
      <c r="AD409" s="18" t="s">
        <v>2014</v>
      </c>
      <c r="AE409" s="18">
        <v>0</v>
      </c>
      <c r="AF409" s="18" t="s">
        <v>607</v>
      </c>
      <c r="AG409" s="53">
        <v>39448</v>
      </c>
      <c r="AH409" s="19"/>
      <c r="AI409" s="19"/>
      <c r="AJ409" s="18" t="s">
        <v>666</v>
      </c>
      <c r="AK409" s="18"/>
      <c r="AL409" s="18" t="s">
        <v>2001</v>
      </c>
      <c r="AM409" s="18" t="s">
        <v>501</v>
      </c>
      <c r="AN409" s="18" t="s">
        <v>618</v>
      </c>
      <c r="AO409" s="18"/>
      <c r="AP409" s="18" t="s">
        <v>2002</v>
      </c>
      <c r="AQ409" s="18" t="s">
        <v>2003</v>
      </c>
      <c r="AR409" s="18" t="s">
        <v>2015</v>
      </c>
      <c r="AS409" s="18" t="s">
        <v>2005</v>
      </c>
      <c r="AT409" s="18" t="s">
        <v>2006</v>
      </c>
      <c r="AU409" s="142">
        <v>702</v>
      </c>
      <c r="AV409" s="103" t="str">
        <f t="shared" si="29"/>
        <v>korras</v>
      </c>
    </row>
    <row r="410" spans="1:48" ht="117">
      <c r="A410" s="9" t="s">
        <v>439</v>
      </c>
      <c r="B410" s="6" t="s">
        <v>664</v>
      </c>
      <c r="C410" s="7" t="s">
        <v>1</v>
      </c>
      <c r="D410" s="28" t="s">
        <v>3054</v>
      </c>
      <c r="E410" s="8" t="s">
        <v>2463</v>
      </c>
      <c r="F410" s="6"/>
      <c r="G410" s="6"/>
      <c r="H410" s="349"/>
      <c r="I410" s="349"/>
      <c r="J410" s="6"/>
      <c r="K410" s="31"/>
      <c r="L410" s="79" t="s">
        <v>2723</v>
      </c>
      <c r="M410" s="105" t="str">
        <f t="shared" si="28"/>
        <v>Loendi loomise aluseks oli TNM klassifikatsioon. Link - http://www.kliinikum.ee/ho/TNM/index.htm</v>
      </c>
      <c r="N410" s="106" t="s">
        <v>618</v>
      </c>
      <c r="O410" s="104" t="s">
        <v>4606</v>
      </c>
      <c r="P410" s="104" t="s">
        <v>2839</v>
      </c>
      <c r="Q410" s="104" t="s">
        <v>4451</v>
      </c>
      <c r="R410" s="110">
        <v>44007</v>
      </c>
      <c r="S410" s="16" t="s">
        <v>2661</v>
      </c>
      <c r="T410" s="25" t="s">
        <v>4267</v>
      </c>
      <c r="U410" s="25" t="s">
        <v>2625</v>
      </c>
      <c r="V410" s="77">
        <v>0</v>
      </c>
      <c r="W410" s="78">
        <v>39448</v>
      </c>
      <c r="X410" s="23"/>
      <c r="Y410" s="25"/>
      <c r="Z410" s="25" t="s">
        <v>2653</v>
      </c>
      <c r="AA410" s="27" t="s">
        <v>664</v>
      </c>
      <c r="AB410" s="18" t="s">
        <v>439</v>
      </c>
      <c r="AC410" s="18" t="s">
        <v>2016</v>
      </c>
      <c r="AD410" s="18" t="s">
        <v>2014</v>
      </c>
      <c r="AE410" s="18">
        <v>0</v>
      </c>
      <c r="AF410" s="18" t="s">
        <v>607</v>
      </c>
      <c r="AG410" s="53">
        <v>39448</v>
      </c>
      <c r="AH410" s="19"/>
      <c r="AI410" s="19"/>
      <c r="AJ410" s="18" t="s">
        <v>666</v>
      </c>
      <c r="AK410" s="18"/>
      <c r="AL410" s="18" t="s">
        <v>2001</v>
      </c>
      <c r="AM410" s="18" t="s">
        <v>502</v>
      </c>
      <c r="AN410" s="18" t="s">
        <v>618</v>
      </c>
      <c r="AO410" s="18"/>
      <c r="AP410" s="18" t="s">
        <v>2002</v>
      </c>
      <c r="AQ410" s="18" t="s">
        <v>2003</v>
      </c>
      <c r="AR410" s="18" t="s">
        <v>2017</v>
      </c>
      <c r="AS410" s="18" t="s">
        <v>2005</v>
      </c>
      <c r="AT410" s="18" t="s">
        <v>2006</v>
      </c>
      <c r="AU410" s="142">
        <v>962</v>
      </c>
      <c r="AV410" s="103" t="str">
        <f t="shared" si="29"/>
        <v>korras</v>
      </c>
    </row>
    <row r="411" spans="1:48" ht="117">
      <c r="A411" s="9" t="s">
        <v>440</v>
      </c>
      <c r="B411" s="6" t="s">
        <v>664</v>
      </c>
      <c r="C411" s="7" t="s">
        <v>1</v>
      </c>
      <c r="D411" s="28" t="s">
        <v>3054</v>
      </c>
      <c r="E411" s="8" t="s">
        <v>2464</v>
      </c>
      <c r="F411" s="6"/>
      <c r="G411" s="6"/>
      <c r="H411" s="349"/>
      <c r="I411" s="349"/>
      <c r="J411" s="6"/>
      <c r="K411" s="31"/>
      <c r="L411" s="79" t="s">
        <v>2723</v>
      </c>
      <c r="M411" s="105" t="str">
        <f t="shared" si="28"/>
        <v>Loendi loomise aluseks oli TNM klassifikatsioon. Link - http://www.kliinikum.ee/ho/TNM/index.htm</v>
      </c>
      <c r="N411" s="106" t="s">
        <v>618</v>
      </c>
      <c r="O411" s="104" t="s">
        <v>4619</v>
      </c>
      <c r="P411" s="104" t="s">
        <v>2839</v>
      </c>
      <c r="Q411" s="80" t="s">
        <v>4451</v>
      </c>
      <c r="R411" s="110">
        <v>44007</v>
      </c>
      <c r="S411" s="16" t="s">
        <v>2661</v>
      </c>
      <c r="T411" s="25" t="s">
        <v>4267</v>
      </c>
      <c r="U411" s="25" t="s">
        <v>2625</v>
      </c>
      <c r="V411" s="77">
        <v>0</v>
      </c>
      <c r="W411" s="78">
        <v>39448</v>
      </c>
      <c r="X411" s="23"/>
      <c r="Y411" s="25"/>
      <c r="Z411" s="25" t="s">
        <v>2653</v>
      </c>
      <c r="AA411" s="27" t="s">
        <v>664</v>
      </c>
      <c r="AB411" s="18" t="s">
        <v>440</v>
      </c>
      <c r="AC411" s="18" t="s">
        <v>2018</v>
      </c>
      <c r="AD411" s="18" t="s">
        <v>2019</v>
      </c>
      <c r="AE411" s="18">
        <v>0</v>
      </c>
      <c r="AF411" s="18" t="s">
        <v>607</v>
      </c>
      <c r="AG411" s="53">
        <v>39448</v>
      </c>
      <c r="AH411" s="19"/>
      <c r="AI411" s="19"/>
      <c r="AJ411" s="18" t="s">
        <v>666</v>
      </c>
      <c r="AK411" s="18"/>
      <c r="AL411" s="18" t="s">
        <v>2001</v>
      </c>
      <c r="AM411" s="18" t="s">
        <v>503</v>
      </c>
      <c r="AN411" s="18" t="s">
        <v>618</v>
      </c>
      <c r="AO411" s="18"/>
      <c r="AP411" s="18" t="s">
        <v>2002</v>
      </c>
      <c r="AQ411" s="18" t="s">
        <v>2003</v>
      </c>
      <c r="AR411" s="18" t="s">
        <v>2020</v>
      </c>
      <c r="AS411" s="18" t="s">
        <v>2005</v>
      </c>
      <c r="AT411" s="18" t="s">
        <v>2006</v>
      </c>
      <c r="AU411" s="142">
        <v>924</v>
      </c>
      <c r="AV411" s="103" t="str">
        <f t="shared" si="29"/>
        <v>korras</v>
      </c>
    </row>
    <row r="412" spans="1:48" ht="117">
      <c r="A412" s="9" t="s">
        <v>441</v>
      </c>
      <c r="B412" s="6" t="s">
        <v>664</v>
      </c>
      <c r="C412" s="7" t="s">
        <v>1</v>
      </c>
      <c r="D412" s="28" t="s">
        <v>3054</v>
      </c>
      <c r="E412" s="8" t="s">
        <v>2465</v>
      </c>
      <c r="F412" s="6"/>
      <c r="G412" s="6"/>
      <c r="H412" s="349"/>
      <c r="I412" s="349"/>
      <c r="J412" s="6"/>
      <c r="K412" s="31"/>
      <c r="L412" s="79" t="s">
        <v>2723</v>
      </c>
      <c r="M412" s="105" t="str">
        <f t="shared" si="28"/>
        <v>Loendi loomise aluseks oli TNM klassifikatsioon. Link - http://www.kliinikum.ee/ho/TNM/index.htm</v>
      </c>
      <c r="N412" s="106" t="s">
        <v>618</v>
      </c>
      <c r="O412" s="104" t="s">
        <v>4619</v>
      </c>
      <c r="P412" s="104" t="s">
        <v>2839</v>
      </c>
      <c r="Q412" s="107" t="s">
        <v>4451</v>
      </c>
      <c r="R412" s="110">
        <v>44007</v>
      </c>
      <c r="S412" s="16" t="s">
        <v>2661</v>
      </c>
      <c r="T412" s="25" t="s">
        <v>4267</v>
      </c>
      <c r="U412" s="25" t="s">
        <v>2625</v>
      </c>
      <c r="V412" s="77">
        <v>0</v>
      </c>
      <c r="W412" s="78">
        <v>39448</v>
      </c>
      <c r="X412" s="23"/>
      <c r="Y412" s="25"/>
      <c r="Z412" s="25" t="s">
        <v>2653</v>
      </c>
      <c r="AA412" s="27" t="s">
        <v>664</v>
      </c>
      <c r="AB412" s="18" t="s">
        <v>441</v>
      </c>
      <c r="AC412" s="66" t="s">
        <v>2021</v>
      </c>
      <c r="AD412" s="18" t="s">
        <v>2022</v>
      </c>
      <c r="AE412" s="18">
        <v>0</v>
      </c>
      <c r="AF412" s="18" t="s">
        <v>607</v>
      </c>
      <c r="AG412" s="53">
        <v>39448</v>
      </c>
      <c r="AH412" s="19"/>
      <c r="AI412" s="19"/>
      <c r="AJ412" s="18" t="s">
        <v>666</v>
      </c>
      <c r="AK412" s="18"/>
      <c r="AL412" s="18" t="s">
        <v>2001</v>
      </c>
      <c r="AM412" s="18" t="s">
        <v>503</v>
      </c>
      <c r="AN412" s="18" t="s">
        <v>618</v>
      </c>
      <c r="AO412" s="18"/>
      <c r="AP412" s="18" t="s">
        <v>2002</v>
      </c>
      <c r="AQ412" s="18" t="s">
        <v>2003</v>
      </c>
      <c r="AR412" s="18" t="s">
        <v>2023</v>
      </c>
      <c r="AS412" s="18" t="s">
        <v>2005</v>
      </c>
      <c r="AT412" s="18" t="s">
        <v>2006</v>
      </c>
      <c r="AU412" s="142">
        <v>923</v>
      </c>
      <c r="AV412" s="103" t="str">
        <f t="shared" si="29"/>
        <v>korras</v>
      </c>
    </row>
    <row r="413" spans="1:48" ht="117">
      <c r="A413" s="9" t="s">
        <v>442</v>
      </c>
      <c r="B413" s="6" t="s">
        <v>664</v>
      </c>
      <c r="C413" s="7" t="s">
        <v>1</v>
      </c>
      <c r="D413" s="28" t="s">
        <v>3054</v>
      </c>
      <c r="E413" s="8" t="s">
        <v>2466</v>
      </c>
      <c r="F413" s="6"/>
      <c r="G413" s="6"/>
      <c r="H413" s="349"/>
      <c r="I413" s="349"/>
      <c r="J413" s="6"/>
      <c r="K413" s="31"/>
      <c r="L413" s="79" t="s">
        <v>2723</v>
      </c>
      <c r="M413" s="105" t="str">
        <f t="shared" si="28"/>
        <v>Loendi loomise aluseks oli TNM klassifikatsioon. Link - http://www.kliinikum.ee/ho/TNM/index.htm</v>
      </c>
      <c r="N413" s="106" t="s">
        <v>618</v>
      </c>
      <c r="O413" s="104" t="s">
        <v>4619</v>
      </c>
      <c r="P413" s="104" t="s">
        <v>2839</v>
      </c>
      <c r="Q413" s="80" t="s">
        <v>4451</v>
      </c>
      <c r="R413" s="110">
        <v>44007</v>
      </c>
      <c r="S413" s="16" t="s">
        <v>2661</v>
      </c>
      <c r="T413" s="25" t="s">
        <v>4267</v>
      </c>
      <c r="U413" s="25" t="s">
        <v>2625</v>
      </c>
      <c r="V413" s="77">
        <v>0</v>
      </c>
      <c r="W413" s="78">
        <v>39448</v>
      </c>
      <c r="X413" s="23"/>
      <c r="Y413" s="25"/>
      <c r="Z413" s="25" t="s">
        <v>2653</v>
      </c>
      <c r="AA413" s="27" t="s">
        <v>664</v>
      </c>
      <c r="AB413" s="18" t="s">
        <v>442</v>
      </c>
      <c r="AC413" s="18" t="s">
        <v>2024</v>
      </c>
      <c r="AD413" s="18" t="s">
        <v>2025</v>
      </c>
      <c r="AE413" s="18">
        <v>0</v>
      </c>
      <c r="AF413" s="18" t="s">
        <v>607</v>
      </c>
      <c r="AG413" s="53">
        <v>39448</v>
      </c>
      <c r="AH413" s="19"/>
      <c r="AI413" s="19"/>
      <c r="AJ413" s="18" t="s">
        <v>666</v>
      </c>
      <c r="AK413" s="18"/>
      <c r="AL413" s="18" t="s">
        <v>2001</v>
      </c>
      <c r="AM413" s="18" t="s">
        <v>504</v>
      </c>
      <c r="AN413" s="18" t="s">
        <v>618</v>
      </c>
      <c r="AO413" s="18"/>
      <c r="AP413" s="18" t="s">
        <v>2002</v>
      </c>
      <c r="AQ413" s="18" t="s">
        <v>2003</v>
      </c>
      <c r="AR413" s="18" t="s">
        <v>2026</v>
      </c>
      <c r="AS413" s="18" t="s">
        <v>2005</v>
      </c>
      <c r="AT413" s="18" t="s">
        <v>2006</v>
      </c>
      <c r="AU413" s="142">
        <v>925</v>
      </c>
      <c r="AV413" s="103" t="str">
        <f t="shared" si="29"/>
        <v>korras</v>
      </c>
    </row>
    <row r="414" spans="1:48" ht="117">
      <c r="A414" s="9" t="s">
        <v>443</v>
      </c>
      <c r="B414" s="6" t="s">
        <v>664</v>
      </c>
      <c r="C414" s="7" t="s">
        <v>1</v>
      </c>
      <c r="D414" s="28" t="s">
        <v>3054</v>
      </c>
      <c r="E414" s="8" t="s">
        <v>2467</v>
      </c>
      <c r="F414" s="6"/>
      <c r="G414" s="6"/>
      <c r="H414" s="349"/>
      <c r="I414" s="349"/>
      <c r="J414" s="6"/>
      <c r="K414" s="31"/>
      <c r="L414" s="79" t="s">
        <v>2723</v>
      </c>
      <c r="M414" s="105" t="str">
        <f t="shared" si="28"/>
        <v>Loendi loomise aluseks oli TNM klassifikatsioon. Link - http://www.kliinikum.ee/ho/TNM/index.htm</v>
      </c>
      <c r="N414" s="106" t="s">
        <v>618</v>
      </c>
      <c r="O414" s="104" t="s">
        <v>4619</v>
      </c>
      <c r="P414" s="104" t="s">
        <v>2839</v>
      </c>
      <c r="Q414" s="80" t="s">
        <v>4451</v>
      </c>
      <c r="R414" s="110">
        <v>44007</v>
      </c>
      <c r="S414" s="16" t="s">
        <v>2661</v>
      </c>
      <c r="T414" s="25" t="s">
        <v>4267</v>
      </c>
      <c r="U414" s="25" t="s">
        <v>2625</v>
      </c>
      <c r="V414" s="77">
        <v>0</v>
      </c>
      <c r="W414" s="78">
        <v>39448</v>
      </c>
      <c r="X414" s="23"/>
      <c r="Y414" s="25"/>
      <c r="Z414" s="25" t="s">
        <v>2653</v>
      </c>
      <c r="AA414" s="27" t="s">
        <v>664</v>
      </c>
      <c r="AB414" s="18" t="s">
        <v>2027</v>
      </c>
      <c r="AC414" s="18" t="s">
        <v>2028</v>
      </c>
      <c r="AD414" s="18" t="s">
        <v>2029</v>
      </c>
      <c r="AE414" s="18">
        <v>0</v>
      </c>
      <c r="AF414" s="18" t="s">
        <v>607</v>
      </c>
      <c r="AG414" s="53">
        <v>39448</v>
      </c>
      <c r="AH414" s="19"/>
      <c r="AI414" s="19"/>
      <c r="AJ414" s="18" t="s">
        <v>666</v>
      </c>
      <c r="AK414" s="18"/>
      <c r="AL414" s="18" t="s">
        <v>2001</v>
      </c>
      <c r="AM414" s="18" t="s">
        <v>2030</v>
      </c>
      <c r="AN414" s="18" t="s">
        <v>618</v>
      </c>
      <c r="AO414" s="18"/>
      <c r="AP414" s="18" t="s">
        <v>2002</v>
      </c>
      <c r="AQ414" s="18" t="s">
        <v>2003</v>
      </c>
      <c r="AR414" s="18" t="s">
        <v>2031</v>
      </c>
      <c r="AS414" s="18" t="s">
        <v>2005</v>
      </c>
      <c r="AT414" s="18" t="s">
        <v>2006</v>
      </c>
      <c r="AU414" s="142">
        <v>763</v>
      </c>
      <c r="AV414" s="103" t="str">
        <f t="shared" si="29"/>
        <v>korras</v>
      </c>
    </row>
    <row r="415" spans="1:48" ht="117">
      <c r="A415" s="9" t="s">
        <v>444</v>
      </c>
      <c r="B415" s="6" t="s">
        <v>664</v>
      </c>
      <c r="C415" s="7" t="s">
        <v>1</v>
      </c>
      <c r="D415" s="28" t="s">
        <v>3054</v>
      </c>
      <c r="E415" s="8" t="s">
        <v>2468</v>
      </c>
      <c r="F415" s="6"/>
      <c r="G415" s="6"/>
      <c r="H415" s="349"/>
      <c r="I415" s="349"/>
      <c r="J415" s="6"/>
      <c r="K415" s="31"/>
      <c r="L415" s="79" t="s">
        <v>2723</v>
      </c>
      <c r="M415" s="105" t="str">
        <f t="shared" si="28"/>
        <v>Loendi loomise aluseks oli TNM klassifikatsioon. Link - http://www.kliinikum.ee/ho/TNM/index.htm</v>
      </c>
      <c r="N415" s="106" t="s">
        <v>618</v>
      </c>
      <c r="O415" s="104" t="s">
        <v>4619</v>
      </c>
      <c r="P415" s="104" t="s">
        <v>2839</v>
      </c>
      <c r="Q415" s="80" t="s">
        <v>4451</v>
      </c>
      <c r="R415" s="110">
        <v>44007</v>
      </c>
      <c r="S415" s="16" t="s">
        <v>2661</v>
      </c>
      <c r="T415" s="25" t="s">
        <v>4267</v>
      </c>
      <c r="U415" s="25" t="s">
        <v>2625</v>
      </c>
      <c r="V415" s="77">
        <v>0</v>
      </c>
      <c r="W415" s="78">
        <v>39448</v>
      </c>
      <c r="X415" s="23"/>
      <c r="Y415" s="25"/>
      <c r="Z415" s="25" t="s">
        <v>2653</v>
      </c>
      <c r="AA415" s="27" t="s">
        <v>664</v>
      </c>
      <c r="AB415" s="18" t="s">
        <v>444</v>
      </c>
      <c r="AC415" s="18" t="s">
        <v>2032</v>
      </c>
      <c r="AD415" s="18" t="s">
        <v>2033</v>
      </c>
      <c r="AE415" s="18">
        <v>0</v>
      </c>
      <c r="AF415" s="18" t="s">
        <v>607</v>
      </c>
      <c r="AG415" s="53">
        <v>39448</v>
      </c>
      <c r="AH415" s="19"/>
      <c r="AI415" s="19"/>
      <c r="AJ415" s="18" t="s">
        <v>666</v>
      </c>
      <c r="AK415" s="18"/>
      <c r="AL415" s="18" t="s">
        <v>2001</v>
      </c>
      <c r="AM415" s="18" t="s">
        <v>505</v>
      </c>
      <c r="AN415" s="18" t="s">
        <v>618</v>
      </c>
      <c r="AO415" s="18"/>
      <c r="AP415" s="18" t="s">
        <v>2002</v>
      </c>
      <c r="AQ415" s="18" t="s">
        <v>2003</v>
      </c>
      <c r="AR415" s="18" t="s">
        <v>2034</v>
      </c>
      <c r="AS415" s="18" t="s">
        <v>2005</v>
      </c>
      <c r="AT415" s="18" t="s">
        <v>2006</v>
      </c>
      <c r="AU415" s="142">
        <v>722</v>
      </c>
      <c r="AV415" s="103" t="str">
        <f t="shared" si="29"/>
        <v>korras</v>
      </c>
    </row>
    <row r="416" spans="1:48" ht="117">
      <c r="A416" s="9" t="s">
        <v>445</v>
      </c>
      <c r="B416" s="6" t="s">
        <v>664</v>
      </c>
      <c r="C416" s="7" t="s">
        <v>1</v>
      </c>
      <c r="D416" s="28" t="s">
        <v>3054</v>
      </c>
      <c r="E416" s="8" t="s">
        <v>2469</v>
      </c>
      <c r="F416" s="6"/>
      <c r="G416" s="6"/>
      <c r="H416" s="349"/>
      <c r="I416" s="349"/>
      <c r="J416" s="6"/>
      <c r="K416" s="31"/>
      <c r="L416" s="79" t="s">
        <v>2723</v>
      </c>
      <c r="M416" s="105" t="str">
        <f t="shared" si="28"/>
        <v>Loendi loomise aluseks oli TNM klassifikatsioon. Link - http://www.kliinikum.ee/ho/TNM/index.htm</v>
      </c>
      <c r="N416" s="106" t="s">
        <v>618</v>
      </c>
      <c r="O416" s="104" t="s">
        <v>4619</v>
      </c>
      <c r="P416" s="104" t="s">
        <v>2839</v>
      </c>
      <c r="Q416" s="80" t="s">
        <v>4451</v>
      </c>
      <c r="R416" s="110">
        <v>44007</v>
      </c>
      <c r="S416" s="16" t="s">
        <v>2661</v>
      </c>
      <c r="T416" s="25" t="s">
        <v>4267</v>
      </c>
      <c r="U416" s="25" t="s">
        <v>2625</v>
      </c>
      <c r="V416" s="77">
        <v>0</v>
      </c>
      <c r="W416" s="78">
        <v>39448</v>
      </c>
      <c r="X416" s="23"/>
      <c r="Y416" s="25"/>
      <c r="Z416" s="25" t="s">
        <v>2653</v>
      </c>
      <c r="AA416" s="27" t="s">
        <v>664</v>
      </c>
      <c r="AB416" s="18" t="s">
        <v>445</v>
      </c>
      <c r="AC416" s="18" t="s">
        <v>2035</v>
      </c>
      <c r="AD416" s="18" t="s">
        <v>2036</v>
      </c>
      <c r="AE416" s="18">
        <v>0</v>
      </c>
      <c r="AF416" s="18" t="s">
        <v>607</v>
      </c>
      <c r="AG416" s="53">
        <v>39448</v>
      </c>
      <c r="AH416" s="19"/>
      <c r="AI416" s="19"/>
      <c r="AJ416" s="18" t="s">
        <v>666</v>
      </c>
      <c r="AK416" s="18"/>
      <c r="AL416" s="18" t="s">
        <v>2001</v>
      </c>
      <c r="AM416" s="18" t="s">
        <v>506</v>
      </c>
      <c r="AN416" s="18" t="s">
        <v>618</v>
      </c>
      <c r="AO416" s="18"/>
      <c r="AP416" s="18" t="s">
        <v>2002</v>
      </c>
      <c r="AQ416" s="18" t="s">
        <v>2003</v>
      </c>
      <c r="AR416" s="18" t="s">
        <v>2037</v>
      </c>
      <c r="AS416" s="18" t="s">
        <v>2005</v>
      </c>
      <c r="AT416" s="18" t="s">
        <v>2006</v>
      </c>
      <c r="AU416" s="142">
        <v>942</v>
      </c>
      <c r="AV416" s="103" t="str">
        <f t="shared" si="29"/>
        <v>korras</v>
      </c>
    </row>
    <row r="417" spans="1:48" ht="117">
      <c r="A417" s="9" t="s">
        <v>446</v>
      </c>
      <c r="B417" s="6" t="s">
        <v>664</v>
      </c>
      <c r="C417" s="7" t="s">
        <v>1</v>
      </c>
      <c r="D417" s="28" t="s">
        <v>3054</v>
      </c>
      <c r="E417" s="8" t="s">
        <v>2470</v>
      </c>
      <c r="F417" s="6"/>
      <c r="G417" s="6"/>
      <c r="H417" s="349"/>
      <c r="I417" s="349"/>
      <c r="J417" s="6"/>
      <c r="K417" s="31"/>
      <c r="L417" s="79" t="s">
        <v>2723</v>
      </c>
      <c r="M417" s="105" t="str">
        <f t="shared" si="28"/>
        <v>Loendi loomise aluseks oli TNM klassifikatsioon. Link - http://www.kliinikum.ee/ho/TNM/index.htm</v>
      </c>
      <c r="N417" s="106" t="s">
        <v>618</v>
      </c>
      <c r="O417" s="104" t="s">
        <v>4619</v>
      </c>
      <c r="P417" s="104" t="s">
        <v>2839</v>
      </c>
      <c r="Q417" s="80" t="s">
        <v>4451</v>
      </c>
      <c r="R417" s="110">
        <v>44007</v>
      </c>
      <c r="S417" s="16" t="s">
        <v>2661</v>
      </c>
      <c r="T417" s="25" t="s">
        <v>4267</v>
      </c>
      <c r="U417" s="25" t="s">
        <v>2625</v>
      </c>
      <c r="V417" s="77">
        <v>0</v>
      </c>
      <c r="W417" s="78">
        <v>39448</v>
      </c>
      <c r="X417" s="23"/>
      <c r="Y417" s="25"/>
      <c r="Z417" s="25" t="s">
        <v>2653</v>
      </c>
      <c r="AA417" s="27" t="s">
        <v>664</v>
      </c>
      <c r="AB417" s="17" t="s">
        <v>446</v>
      </c>
      <c r="AC417" s="18" t="s">
        <v>2038</v>
      </c>
      <c r="AD417" s="18" t="s">
        <v>2036</v>
      </c>
      <c r="AE417" s="18">
        <v>0</v>
      </c>
      <c r="AF417" s="18" t="s">
        <v>607</v>
      </c>
      <c r="AG417" s="53">
        <v>39448</v>
      </c>
      <c r="AH417" s="19"/>
      <c r="AI417" s="19"/>
      <c r="AJ417" s="18" t="s">
        <v>666</v>
      </c>
      <c r="AK417" s="18"/>
      <c r="AL417" s="18" t="s">
        <v>2001</v>
      </c>
      <c r="AM417" s="18" t="s">
        <v>2039</v>
      </c>
      <c r="AN417" s="18" t="s">
        <v>618</v>
      </c>
      <c r="AO417" s="18"/>
      <c r="AP417" s="18" t="s">
        <v>2002</v>
      </c>
      <c r="AQ417" s="18" t="s">
        <v>2003</v>
      </c>
      <c r="AR417" s="18" t="s">
        <v>2040</v>
      </c>
      <c r="AS417" s="18" t="s">
        <v>2005</v>
      </c>
      <c r="AT417" s="18" t="s">
        <v>2006</v>
      </c>
      <c r="AU417" s="142">
        <v>933</v>
      </c>
      <c r="AV417" s="103" t="str">
        <f t="shared" si="29"/>
        <v>korras</v>
      </c>
    </row>
    <row r="418" spans="1:48" ht="117">
      <c r="A418" s="9" t="s">
        <v>448</v>
      </c>
      <c r="B418" s="6" t="s">
        <v>664</v>
      </c>
      <c r="C418" s="7" t="s">
        <v>1</v>
      </c>
      <c r="D418" s="28" t="s">
        <v>3054</v>
      </c>
      <c r="E418" s="8" t="s">
        <v>2472</v>
      </c>
      <c r="F418" s="6"/>
      <c r="G418" s="6"/>
      <c r="H418" s="349"/>
      <c r="I418" s="349"/>
      <c r="J418" s="6"/>
      <c r="K418" s="31"/>
      <c r="L418" s="79" t="s">
        <v>2723</v>
      </c>
      <c r="M418" s="105" t="str">
        <f t="shared" si="28"/>
        <v>Loendi loomise aluseks oli TNM klassifikatsioon. Link - http://www.kliinikum.ee/ho/TNM/index.htm</v>
      </c>
      <c r="N418" s="106" t="s">
        <v>618</v>
      </c>
      <c r="O418" s="104" t="s">
        <v>4619</v>
      </c>
      <c r="P418" s="104" t="s">
        <v>2839</v>
      </c>
      <c r="Q418" s="80" t="s">
        <v>4451</v>
      </c>
      <c r="R418" s="110">
        <v>44007</v>
      </c>
      <c r="S418" s="16" t="s">
        <v>2661</v>
      </c>
      <c r="T418" s="25" t="s">
        <v>4267</v>
      </c>
      <c r="U418" s="25" t="s">
        <v>2625</v>
      </c>
      <c r="V418" s="77">
        <v>0</v>
      </c>
      <c r="W418" s="78">
        <v>39448</v>
      </c>
      <c r="X418" s="23"/>
      <c r="Y418" s="25"/>
      <c r="Z418" s="25" t="s">
        <v>2653</v>
      </c>
      <c r="AA418" s="27" t="s">
        <v>664</v>
      </c>
      <c r="AB418" s="17" t="s">
        <v>448</v>
      </c>
      <c r="AC418" s="18" t="s">
        <v>2044</v>
      </c>
      <c r="AD418" s="18" t="s">
        <v>2008</v>
      </c>
      <c r="AE418" s="18">
        <v>0</v>
      </c>
      <c r="AF418" s="18" t="s">
        <v>607</v>
      </c>
      <c r="AG418" s="53">
        <v>39448</v>
      </c>
      <c r="AH418" s="19"/>
      <c r="AI418" s="19"/>
      <c r="AJ418" s="18" t="s">
        <v>666</v>
      </c>
      <c r="AK418" s="18"/>
      <c r="AL418" s="18" t="s">
        <v>2001</v>
      </c>
      <c r="AM418" s="18" t="s">
        <v>509</v>
      </c>
      <c r="AN418" s="18" t="s">
        <v>618</v>
      </c>
      <c r="AO418" s="18"/>
      <c r="AP418" s="18" t="s">
        <v>2002</v>
      </c>
      <c r="AQ418" s="18" t="s">
        <v>2003</v>
      </c>
      <c r="AR418" s="18" t="s">
        <v>2045</v>
      </c>
      <c r="AS418" s="18" t="s">
        <v>2005</v>
      </c>
      <c r="AT418" s="18" t="s">
        <v>2006</v>
      </c>
      <c r="AU418" s="142">
        <v>782</v>
      </c>
      <c r="AV418" s="103" t="str">
        <f t="shared" si="29"/>
        <v>korras</v>
      </c>
    </row>
    <row r="419" spans="1:48" ht="117">
      <c r="A419" s="9" t="s">
        <v>449</v>
      </c>
      <c r="B419" s="6" t="s">
        <v>664</v>
      </c>
      <c r="C419" s="7" t="s">
        <v>1</v>
      </c>
      <c r="D419" s="28" t="s">
        <v>3054</v>
      </c>
      <c r="E419" s="8" t="s">
        <v>2473</v>
      </c>
      <c r="F419" s="6"/>
      <c r="G419" s="6"/>
      <c r="H419" s="349"/>
      <c r="I419" s="349"/>
      <c r="J419" s="6"/>
      <c r="K419" s="31"/>
      <c r="L419" s="79" t="s">
        <v>2723</v>
      </c>
      <c r="M419" s="105" t="str">
        <f t="shared" si="28"/>
        <v>Loendi loomise aluseks oli TNM klassifikatsioon. Link - http://www.kliinikum.ee/ho/TNM/index.htm</v>
      </c>
      <c r="N419" s="106" t="s">
        <v>618</v>
      </c>
      <c r="O419" s="104" t="s">
        <v>4619</v>
      </c>
      <c r="P419" s="104" t="s">
        <v>2839</v>
      </c>
      <c r="Q419" s="80" t="s">
        <v>4451</v>
      </c>
      <c r="R419" s="110">
        <v>44007</v>
      </c>
      <c r="S419" s="16" t="s">
        <v>2661</v>
      </c>
      <c r="T419" s="25" t="s">
        <v>4267</v>
      </c>
      <c r="U419" s="25" t="s">
        <v>2625</v>
      </c>
      <c r="V419" s="77">
        <v>0</v>
      </c>
      <c r="W419" s="78">
        <v>39448</v>
      </c>
      <c r="X419" s="23"/>
      <c r="Y419" s="25"/>
      <c r="Z419" s="25" t="s">
        <v>2653</v>
      </c>
      <c r="AA419" s="27" t="s">
        <v>664</v>
      </c>
      <c r="AB419" s="17" t="s">
        <v>449</v>
      </c>
      <c r="AC419" s="18" t="s">
        <v>2046</v>
      </c>
      <c r="AD419" s="18" t="s">
        <v>2014</v>
      </c>
      <c r="AE419" s="18">
        <v>0</v>
      </c>
      <c r="AF419" s="18" t="s">
        <v>607</v>
      </c>
      <c r="AG419" s="53">
        <v>39448</v>
      </c>
      <c r="AH419" s="19"/>
      <c r="AI419" s="19"/>
      <c r="AJ419" s="18" t="s">
        <v>666</v>
      </c>
      <c r="AK419" s="18"/>
      <c r="AL419" s="18" t="s">
        <v>2001</v>
      </c>
      <c r="AM419" s="18" t="s">
        <v>2047</v>
      </c>
      <c r="AN419" s="18" t="s">
        <v>618</v>
      </c>
      <c r="AO419" s="18"/>
      <c r="AP419" s="18" t="s">
        <v>2002</v>
      </c>
      <c r="AQ419" s="18" t="s">
        <v>2003</v>
      </c>
      <c r="AR419" s="18" t="s">
        <v>2048</v>
      </c>
      <c r="AS419" s="18" t="s">
        <v>2005</v>
      </c>
      <c r="AT419" s="18" t="s">
        <v>2006</v>
      </c>
      <c r="AU419" s="142">
        <v>694</v>
      </c>
      <c r="AV419" s="103" t="str">
        <f t="shared" si="29"/>
        <v>korras</v>
      </c>
    </row>
    <row r="420" spans="1:48" ht="117">
      <c r="A420" s="9" t="s">
        <v>447</v>
      </c>
      <c r="B420" s="6" t="s">
        <v>664</v>
      </c>
      <c r="C420" s="7" t="s">
        <v>1</v>
      </c>
      <c r="D420" s="28" t="s">
        <v>3054</v>
      </c>
      <c r="E420" s="8" t="s">
        <v>2471</v>
      </c>
      <c r="F420" s="6"/>
      <c r="G420" s="6"/>
      <c r="H420" s="349"/>
      <c r="I420" s="349"/>
      <c r="J420" s="6"/>
      <c r="K420" s="31"/>
      <c r="L420" s="79" t="s">
        <v>2723</v>
      </c>
      <c r="M420" s="105" t="str">
        <f t="shared" si="28"/>
        <v>Loendi loomise aluseks oli TNM klassifikatsioon. Link - http://www.kliinikum.ee/ho/TNM/index.htm</v>
      </c>
      <c r="N420" s="106" t="s">
        <v>618</v>
      </c>
      <c r="O420" s="104" t="s">
        <v>4619</v>
      </c>
      <c r="P420" s="104" t="s">
        <v>2839</v>
      </c>
      <c r="Q420" s="80" t="s">
        <v>4451</v>
      </c>
      <c r="R420" s="110">
        <v>44007</v>
      </c>
      <c r="S420" s="16" t="s">
        <v>2661</v>
      </c>
      <c r="T420" s="25" t="s">
        <v>4267</v>
      </c>
      <c r="U420" s="25" t="s">
        <v>2625</v>
      </c>
      <c r="V420" s="77">
        <v>0</v>
      </c>
      <c r="W420" s="78">
        <v>39448</v>
      </c>
      <c r="X420" s="23"/>
      <c r="Y420" s="25"/>
      <c r="Z420" s="25" t="s">
        <v>2653</v>
      </c>
      <c r="AA420" s="27" t="s">
        <v>664</v>
      </c>
      <c r="AB420" s="17" t="s">
        <v>447</v>
      </c>
      <c r="AC420" s="18" t="s">
        <v>2041</v>
      </c>
      <c r="AD420" s="18" t="s">
        <v>2042</v>
      </c>
      <c r="AE420" s="18">
        <v>0</v>
      </c>
      <c r="AF420" s="18" t="s">
        <v>607</v>
      </c>
      <c r="AG420" s="53">
        <v>39448</v>
      </c>
      <c r="AH420" s="19"/>
      <c r="AI420" s="19"/>
      <c r="AJ420" s="18" t="s">
        <v>666</v>
      </c>
      <c r="AK420" s="18"/>
      <c r="AL420" s="18" t="s">
        <v>2001</v>
      </c>
      <c r="AM420" s="18" t="s">
        <v>508</v>
      </c>
      <c r="AN420" s="18" t="s">
        <v>618</v>
      </c>
      <c r="AO420" s="18"/>
      <c r="AP420" s="18" t="s">
        <v>2002</v>
      </c>
      <c r="AQ420" s="18" t="s">
        <v>2003</v>
      </c>
      <c r="AR420" s="18" t="s">
        <v>2043</v>
      </c>
      <c r="AS420" s="18" t="s">
        <v>2005</v>
      </c>
      <c r="AT420" s="18" t="s">
        <v>2006</v>
      </c>
      <c r="AU420" s="142">
        <v>622</v>
      </c>
      <c r="AV420" s="103" t="str">
        <f t="shared" si="29"/>
        <v>korras</v>
      </c>
    </row>
    <row r="421" spans="1:48" ht="117">
      <c r="A421" s="9" t="s">
        <v>450</v>
      </c>
      <c r="B421" s="6" t="s">
        <v>664</v>
      </c>
      <c r="C421" s="7" t="s">
        <v>1</v>
      </c>
      <c r="D421" s="28" t="s">
        <v>3054</v>
      </c>
      <c r="E421" s="8" t="s">
        <v>2474</v>
      </c>
      <c r="F421" s="6"/>
      <c r="G421" s="6"/>
      <c r="H421" s="349"/>
      <c r="I421" s="349"/>
      <c r="J421" s="6"/>
      <c r="K421" s="31"/>
      <c r="L421" s="79" t="s">
        <v>2723</v>
      </c>
      <c r="M421" s="105" t="str">
        <f t="shared" si="28"/>
        <v>Loendi loomise aluseks oli TNM klassifikatsioon. Link - http://www.kliinikum.ee/ho/TNM/index.htm</v>
      </c>
      <c r="N421" s="106" t="s">
        <v>618</v>
      </c>
      <c r="O421" s="104" t="s">
        <v>4619</v>
      </c>
      <c r="P421" s="104" t="s">
        <v>2839</v>
      </c>
      <c r="Q421" s="80" t="s">
        <v>4451</v>
      </c>
      <c r="R421" s="110">
        <v>44007</v>
      </c>
      <c r="S421" s="16" t="s">
        <v>2661</v>
      </c>
      <c r="T421" s="25" t="s">
        <v>4267</v>
      </c>
      <c r="U421" s="25" t="s">
        <v>2625</v>
      </c>
      <c r="V421" s="77">
        <v>0</v>
      </c>
      <c r="W421" s="78">
        <v>39448</v>
      </c>
      <c r="X421" s="23"/>
      <c r="Y421" s="25"/>
      <c r="Z421" s="25" t="s">
        <v>2653</v>
      </c>
      <c r="AA421" s="27" t="s">
        <v>664</v>
      </c>
      <c r="AB421" s="17" t="s">
        <v>450</v>
      </c>
      <c r="AC421" s="18" t="s">
        <v>2049</v>
      </c>
      <c r="AD421" s="18" t="s">
        <v>2008</v>
      </c>
      <c r="AE421" s="18">
        <v>0</v>
      </c>
      <c r="AF421" s="18" t="s">
        <v>607</v>
      </c>
      <c r="AG421" s="53">
        <v>39448</v>
      </c>
      <c r="AH421" s="19"/>
      <c r="AI421" s="19"/>
      <c r="AJ421" s="18" t="s">
        <v>666</v>
      </c>
      <c r="AK421" s="18"/>
      <c r="AL421" s="18" t="s">
        <v>2001</v>
      </c>
      <c r="AM421" s="18" t="s">
        <v>513</v>
      </c>
      <c r="AN421" s="18" t="s">
        <v>618</v>
      </c>
      <c r="AO421" s="18"/>
      <c r="AP421" s="18" t="s">
        <v>2002</v>
      </c>
      <c r="AQ421" s="18" t="s">
        <v>2003</v>
      </c>
      <c r="AR421" s="18" t="s">
        <v>2050</v>
      </c>
      <c r="AS421" s="18" t="s">
        <v>2005</v>
      </c>
      <c r="AT421" s="18" t="s">
        <v>2006</v>
      </c>
      <c r="AU421" s="142">
        <v>552</v>
      </c>
      <c r="AV421" s="103" t="str">
        <f t="shared" si="29"/>
        <v>korras</v>
      </c>
    </row>
    <row r="422" spans="1:48" ht="117">
      <c r="A422" s="9" t="s">
        <v>451</v>
      </c>
      <c r="B422" s="6" t="s">
        <v>664</v>
      </c>
      <c r="C422" s="7" t="s">
        <v>1</v>
      </c>
      <c r="D422" s="28" t="s">
        <v>3054</v>
      </c>
      <c r="E422" s="8" t="s">
        <v>2475</v>
      </c>
      <c r="F422" s="6"/>
      <c r="G422" s="6"/>
      <c r="H422" s="349"/>
      <c r="I422" s="349"/>
      <c r="J422" s="6"/>
      <c r="K422" s="31"/>
      <c r="L422" s="79" t="s">
        <v>2723</v>
      </c>
      <c r="M422" s="105" t="str">
        <f t="shared" si="28"/>
        <v>Loendi loomise aluseks oli TNM klassifikatsioon. Link - http://www.kliinikum.ee/ho/TNM/index.htm</v>
      </c>
      <c r="N422" s="106" t="s">
        <v>618</v>
      </c>
      <c r="O422" s="104" t="s">
        <v>4619</v>
      </c>
      <c r="P422" s="104" t="s">
        <v>2839</v>
      </c>
      <c r="Q422" s="80" t="s">
        <v>4451</v>
      </c>
      <c r="R422" s="110">
        <v>44007</v>
      </c>
      <c r="S422" s="16" t="s">
        <v>2661</v>
      </c>
      <c r="T422" s="25" t="s">
        <v>4267</v>
      </c>
      <c r="U422" s="25" t="s">
        <v>2625</v>
      </c>
      <c r="V422" s="77">
        <v>0</v>
      </c>
      <c r="W422" s="78">
        <v>39448</v>
      </c>
      <c r="X422" s="23"/>
      <c r="Y422" s="25"/>
      <c r="Z422" s="25" t="s">
        <v>2653</v>
      </c>
      <c r="AA422" s="27" t="s">
        <v>3415</v>
      </c>
      <c r="AB422" s="17" t="s">
        <v>451</v>
      </c>
      <c r="AC422" s="18" t="s">
        <v>2051</v>
      </c>
      <c r="AD422" s="18" t="s">
        <v>2052</v>
      </c>
      <c r="AE422" s="18">
        <v>0</v>
      </c>
      <c r="AF422" s="18" t="s">
        <v>607</v>
      </c>
      <c r="AG422" s="53">
        <v>39448</v>
      </c>
      <c r="AH422" s="19"/>
      <c r="AI422" s="19"/>
      <c r="AJ422" s="18" t="s">
        <v>666</v>
      </c>
      <c r="AK422" s="18"/>
      <c r="AL422" s="18" t="s">
        <v>2001</v>
      </c>
      <c r="AM422" s="18" t="s">
        <v>2053</v>
      </c>
      <c r="AN422" s="18" t="s">
        <v>618</v>
      </c>
      <c r="AO422" s="18"/>
      <c r="AP422" s="18" t="s">
        <v>2002</v>
      </c>
      <c r="AQ422" s="18" t="s">
        <v>2003</v>
      </c>
      <c r="AR422" s="18" t="s">
        <v>2054</v>
      </c>
      <c r="AS422" s="18" t="s">
        <v>2005</v>
      </c>
      <c r="AT422" s="18" t="s">
        <v>2006</v>
      </c>
      <c r="AU422" s="142">
        <v>732</v>
      </c>
      <c r="AV422" s="103" t="str">
        <f t="shared" si="29"/>
        <v>korras</v>
      </c>
    </row>
    <row r="423" spans="1:48" ht="117">
      <c r="A423" s="9" t="s">
        <v>452</v>
      </c>
      <c r="B423" s="6" t="s">
        <v>664</v>
      </c>
      <c r="C423" s="7" t="s">
        <v>1</v>
      </c>
      <c r="D423" s="28" t="s">
        <v>3054</v>
      </c>
      <c r="E423" s="8" t="s">
        <v>2476</v>
      </c>
      <c r="F423" s="6"/>
      <c r="G423" s="6"/>
      <c r="H423" s="349"/>
      <c r="I423" s="349"/>
      <c r="J423" s="6"/>
      <c r="K423" s="31"/>
      <c r="L423" s="79" t="s">
        <v>2723</v>
      </c>
      <c r="M423" s="105" t="str">
        <f t="shared" si="28"/>
        <v>Loendi loomise aluseks oli TNM klassifikatsioon. Link - http://www.kliinikum.ee/ho/TNM/index.htm</v>
      </c>
      <c r="N423" s="106" t="s">
        <v>618</v>
      </c>
      <c r="O423" s="104" t="s">
        <v>4619</v>
      </c>
      <c r="P423" s="104" t="s">
        <v>2839</v>
      </c>
      <c r="Q423" s="80" t="s">
        <v>4451</v>
      </c>
      <c r="R423" s="110">
        <v>44007</v>
      </c>
      <c r="S423" s="16" t="s">
        <v>2661</v>
      </c>
      <c r="T423" s="25" t="s">
        <v>4267</v>
      </c>
      <c r="U423" s="25" t="s">
        <v>2625</v>
      </c>
      <c r="V423" s="77">
        <v>0</v>
      </c>
      <c r="W423" s="78">
        <v>39448</v>
      </c>
      <c r="X423" s="23"/>
      <c r="Y423" s="25"/>
      <c r="Z423" s="25" t="s">
        <v>2653</v>
      </c>
      <c r="AA423" s="27" t="s">
        <v>664</v>
      </c>
      <c r="AB423" s="17" t="s">
        <v>452</v>
      </c>
      <c r="AC423" s="18" t="s">
        <v>2055</v>
      </c>
      <c r="AD423" s="18" t="s">
        <v>2014</v>
      </c>
      <c r="AE423" s="18">
        <v>0</v>
      </c>
      <c r="AF423" s="18" t="s">
        <v>607</v>
      </c>
      <c r="AG423" s="53">
        <v>39448</v>
      </c>
      <c r="AH423" s="19"/>
      <c r="AI423" s="19"/>
      <c r="AJ423" s="18" t="s">
        <v>666</v>
      </c>
      <c r="AK423" s="18"/>
      <c r="AL423" s="18" t="s">
        <v>2001</v>
      </c>
      <c r="AM423" s="18" t="s">
        <v>514</v>
      </c>
      <c r="AN423" s="18" t="s">
        <v>618</v>
      </c>
      <c r="AO423" s="18"/>
      <c r="AP423" s="18" t="s">
        <v>2002</v>
      </c>
      <c r="AQ423" s="18" t="s">
        <v>2003</v>
      </c>
      <c r="AR423" s="18" t="s">
        <v>2056</v>
      </c>
      <c r="AS423" s="18" t="s">
        <v>2005</v>
      </c>
      <c r="AT423" s="18" t="s">
        <v>2006</v>
      </c>
      <c r="AU423" s="142">
        <v>902</v>
      </c>
      <c r="AV423" s="103" t="str">
        <f t="shared" si="29"/>
        <v>korras</v>
      </c>
    </row>
    <row r="424" spans="1:48" ht="117">
      <c r="A424" s="9" t="s">
        <v>453</v>
      </c>
      <c r="B424" s="6" t="s">
        <v>664</v>
      </c>
      <c r="C424" s="7" t="s">
        <v>1</v>
      </c>
      <c r="D424" s="28" t="s">
        <v>3054</v>
      </c>
      <c r="E424" s="8" t="s">
        <v>2477</v>
      </c>
      <c r="F424" s="6"/>
      <c r="G424" s="6"/>
      <c r="H424" s="349"/>
      <c r="I424" s="349"/>
      <c r="J424" s="6"/>
      <c r="K424" s="31"/>
      <c r="L424" s="79" t="s">
        <v>2723</v>
      </c>
      <c r="M424" s="105" t="str">
        <f t="shared" si="28"/>
        <v>Loendi loomise aluseks oli TNM klassifikatsioon. Link - http://www.kliinikum.ee/ho/TNM/index.htm</v>
      </c>
      <c r="N424" s="106" t="s">
        <v>618</v>
      </c>
      <c r="O424" s="104" t="s">
        <v>4619</v>
      </c>
      <c r="P424" s="104" t="s">
        <v>2839</v>
      </c>
      <c r="Q424" s="80" t="s">
        <v>4451</v>
      </c>
      <c r="R424" s="110">
        <v>44007</v>
      </c>
      <c r="S424" s="16" t="s">
        <v>2661</v>
      </c>
      <c r="T424" s="25" t="s">
        <v>4267</v>
      </c>
      <c r="U424" s="25" t="s">
        <v>2625</v>
      </c>
      <c r="V424" s="77">
        <v>0</v>
      </c>
      <c r="W424" s="78">
        <v>39448</v>
      </c>
      <c r="X424" s="23"/>
      <c r="Y424" s="25"/>
      <c r="Z424" s="25" t="s">
        <v>2653</v>
      </c>
      <c r="AA424" s="27" t="s">
        <v>664</v>
      </c>
      <c r="AB424" s="17" t="s">
        <v>453</v>
      </c>
      <c r="AC424" s="18" t="s">
        <v>2057</v>
      </c>
      <c r="AD424" s="18" t="s">
        <v>2058</v>
      </c>
      <c r="AE424" s="18">
        <v>0</v>
      </c>
      <c r="AF424" s="18" t="s">
        <v>607</v>
      </c>
      <c r="AG424" s="53">
        <v>39448</v>
      </c>
      <c r="AH424" s="19"/>
      <c r="AI424" s="19"/>
      <c r="AJ424" s="18" t="s">
        <v>666</v>
      </c>
      <c r="AK424" s="18"/>
      <c r="AL424" s="18" t="s">
        <v>2001</v>
      </c>
      <c r="AM424" s="18" t="s">
        <v>515</v>
      </c>
      <c r="AN424" s="18" t="s">
        <v>618</v>
      </c>
      <c r="AO424" s="18"/>
      <c r="AP424" s="18" t="s">
        <v>2002</v>
      </c>
      <c r="AQ424" s="18" t="s">
        <v>2003</v>
      </c>
      <c r="AR424" s="18" t="s">
        <v>2059</v>
      </c>
      <c r="AS424" s="18" t="s">
        <v>2005</v>
      </c>
      <c r="AT424" s="18" t="s">
        <v>2006</v>
      </c>
      <c r="AU424" s="142">
        <v>712</v>
      </c>
      <c r="AV424" s="103" t="str">
        <f t="shared" si="29"/>
        <v>korras</v>
      </c>
    </row>
    <row r="425" spans="1:48" ht="117">
      <c r="A425" s="9" t="s">
        <v>454</v>
      </c>
      <c r="B425" s="6" t="s">
        <v>664</v>
      </c>
      <c r="C425" s="7" t="s">
        <v>1</v>
      </c>
      <c r="D425" s="28" t="s">
        <v>3054</v>
      </c>
      <c r="E425" s="8" t="s">
        <v>2478</v>
      </c>
      <c r="F425" s="6"/>
      <c r="G425" s="6"/>
      <c r="H425" s="349"/>
      <c r="I425" s="349"/>
      <c r="J425" s="6"/>
      <c r="K425" s="31"/>
      <c r="L425" s="79" t="s">
        <v>2723</v>
      </c>
      <c r="M425" s="105" t="str">
        <f t="shared" si="28"/>
        <v>Loendi loomise aluseks oli TNM klassifikatsioon. Link - http://www.kliinikum.ee/ho/TNM/index.htm</v>
      </c>
      <c r="N425" s="106" t="s">
        <v>618</v>
      </c>
      <c r="O425" s="104" t="s">
        <v>4619</v>
      </c>
      <c r="P425" s="104" t="s">
        <v>2839</v>
      </c>
      <c r="Q425" s="80" t="s">
        <v>4451</v>
      </c>
      <c r="R425" s="110">
        <v>44007</v>
      </c>
      <c r="S425" s="16" t="s">
        <v>2661</v>
      </c>
      <c r="T425" s="25" t="s">
        <v>4267</v>
      </c>
      <c r="U425" s="25" t="s">
        <v>2625</v>
      </c>
      <c r="V425" s="77">
        <v>0</v>
      </c>
      <c r="W425" s="78">
        <v>39448</v>
      </c>
      <c r="X425" s="23"/>
      <c r="Y425" s="25"/>
      <c r="Z425" s="25" t="s">
        <v>2653</v>
      </c>
      <c r="AA425" s="27" t="s">
        <v>664</v>
      </c>
      <c r="AB425" s="17" t="s">
        <v>454</v>
      </c>
      <c r="AC425" s="18" t="s">
        <v>2060</v>
      </c>
      <c r="AD425" s="18" t="s">
        <v>2008</v>
      </c>
      <c r="AE425" s="18">
        <v>0</v>
      </c>
      <c r="AF425" s="18" t="s">
        <v>607</v>
      </c>
      <c r="AG425" s="53">
        <v>39448</v>
      </c>
      <c r="AH425" s="19"/>
      <c r="AI425" s="19"/>
      <c r="AJ425" s="18" t="s">
        <v>666</v>
      </c>
      <c r="AK425" s="18"/>
      <c r="AL425" s="18" t="s">
        <v>2001</v>
      </c>
      <c r="AM425" s="18" t="s">
        <v>2061</v>
      </c>
      <c r="AN425" s="18" t="s">
        <v>618</v>
      </c>
      <c r="AO425" s="18"/>
      <c r="AP425" s="18" t="s">
        <v>2002</v>
      </c>
      <c r="AQ425" s="18" t="s">
        <v>2003</v>
      </c>
      <c r="AR425" s="18" t="s">
        <v>2062</v>
      </c>
      <c r="AS425" s="18" t="s">
        <v>2005</v>
      </c>
      <c r="AT425" s="18" t="s">
        <v>2006</v>
      </c>
      <c r="AU425" s="142">
        <v>522</v>
      </c>
      <c r="AV425" s="103" t="str">
        <f t="shared" si="29"/>
        <v>korras</v>
      </c>
    </row>
    <row r="426" spans="1:48" ht="117">
      <c r="A426" s="9" t="s">
        <v>455</v>
      </c>
      <c r="B426" s="6" t="s">
        <v>664</v>
      </c>
      <c r="C426" s="7" t="s">
        <v>1</v>
      </c>
      <c r="D426" s="28" t="s">
        <v>3054</v>
      </c>
      <c r="E426" s="8" t="s">
        <v>2479</v>
      </c>
      <c r="F426" s="6"/>
      <c r="G426" s="6"/>
      <c r="H426" s="349"/>
      <c r="I426" s="349"/>
      <c r="J426" s="6"/>
      <c r="K426" s="31"/>
      <c r="L426" s="79" t="s">
        <v>2723</v>
      </c>
      <c r="M426" s="105" t="str">
        <f t="shared" si="28"/>
        <v>Loendi loomise aluseks oli TNM klassifikatsioon. Link - http://www.kliinikum.ee/ho/TNM/index.htm</v>
      </c>
      <c r="N426" s="106" t="s">
        <v>618</v>
      </c>
      <c r="O426" s="104" t="s">
        <v>4619</v>
      </c>
      <c r="P426" s="104" t="s">
        <v>2839</v>
      </c>
      <c r="Q426" s="80" t="s">
        <v>4451</v>
      </c>
      <c r="R426" s="110">
        <v>44007</v>
      </c>
      <c r="S426" s="16" t="s">
        <v>2661</v>
      </c>
      <c r="T426" s="25" t="s">
        <v>4267</v>
      </c>
      <c r="U426" s="25" t="s">
        <v>2625</v>
      </c>
      <c r="V426" s="77">
        <v>0</v>
      </c>
      <c r="W426" s="78">
        <v>39448</v>
      </c>
      <c r="X426" s="23"/>
      <c r="Y426" s="25"/>
      <c r="Z426" s="25" t="s">
        <v>2653</v>
      </c>
      <c r="AA426" s="27" t="s">
        <v>664</v>
      </c>
      <c r="AB426" s="17" t="s">
        <v>455</v>
      </c>
      <c r="AC426" s="18" t="s">
        <v>2063</v>
      </c>
      <c r="AD426" s="18" t="s">
        <v>2064</v>
      </c>
      <c r="AE426" s="18">
        <v>0</v>
      </c>
      <c r="AF426" s="18" t="s">
        <v>607</v>
      </c>
      <c r="AG426" s="53">
        <v>39448</v>
      </c>
      <c r="AH426" s="19"/>
      <c r="AI426" s="19"/>
      <c r="AJ426" s="18" t="s">
        <v>666</v>
      </c>
      <c r="AK426" s="18"/>
      <c r="AL426" s="18" t="s">
        <v>2001</v>
      </c>
      <c r="AM426" s="18" t="s">
        <v>517</v>
      </c>
      <c r="AN426" s="18" t="s">
        <v>618</v>
      </c>
      <c r="AO426" s="18"/>
      <c r="AP426" s="18" t="s">
        <v>2002</v>
      </c>
      <c r="AQ426" s="18" t="s">
        <v>2003</v>
      </c>
      <c r="AR426" s="18" t="s">
        <v>2065</v>
      </c>
      <c r="AS426" s="18" t="s">
        <v>2005</v>
      </c>
      <c r="AT426" s="18" t="s">
        <v>2006</v>
      </c>
      <c r="AU426" s="142">
        <v>652</v>
      </c>
      <c r="AV426" s="103" t="str">
        <f t="shared" si="29"/>
        <v>korras</v>
      </c>
    </row>
    <row r="427" spans="1:48" ht="117">
      <c r="A427" s="9" t="s">
        <v>456</v>
      </c>
      <c r="B427" s="6" t="s">
        <v>664</v>
      </c>
      <c r="C427" s="7" t="s">
        <v>1</v>
      </c>
      <c r="D427" s="28" t="s">
        <v>3054</v>
      </c>
      <c r="E427" s="8" t="s">
        <v>2480</v>
      </c>
      <c r="F427" s="6"/>
      <c r="G427" s="6"/>
      <c r="H427" s="349"/>
      <c r="I427" s="349"/>
      <c r="J427" s="6"/>
      <c r="K427" s="31"/>
      <c r="L427" s="79" t="s">
        <v>2723</v>
      </c>
      <c r="M427" s="105" t="str">
        <f t="shared" si="28"/>
        <v>Loendi loomise aluseks oli TNM klassifikatsioon. Link - http://www.kliinikum.ee/ho/TNM/index.htm</v>
      </c>
      <c r="N427" s="106" t="s">
        <v>618</v>
      </c>
      <c r="O427" s="104" t="s">
        <v>4619</v>
      </c>
      <c r="P427" s="104" t="s">
        <v>2839</v>
      </c>
      <c r="Q427" s="80" t="s">
        <v>4451</v>
      </c>
      <c r="R427" s="110">
        <v>44007</v>
      </c>
      <c r="S427" s="16" t="s">
        <v>2661</v>
      </c>
      <c r="T427" s="25" t="s">
        <v>4267</v>
      </c>
      <c r="U427" s="25" t="s">
        <v>2625</v>
      </c>
      <c r="V427" s="77">
        <v>0</v>
      </c>
      <c r="W427" s="78">
        <v>39448</v>
      </c>
      <c r="X427" s="23"/>
      <c r="Y427" s="25"/>
      <c r="Z427" s="25" t="s">
        <v>2653</v>
      </c>
      <c r="AA427" s="27" t="s">
        <v>664</v>
      </c>
      <c r="AB427" s="17" t="s">
        <v>456</v>
      </c>
      <c r="AC427" s="18" t="s">
        <v>2066</v>
      </c>
      <c r="AD427" s="18" t="s">
        <v>2067</v>
      </c>
      <c r="AE427" s="18">
        <v>0</v>
      </c>
      <c r="AF427" s="18" t="s">
        <v>607</v>
      </c>
      <c r="AG427" s="53">
        <v>39448</v>
      </c>
      <c r="AH427" s="19"/>
      <c r="AI427" s="19"/>
      <c r="AJ427" s="18" t="s">
        <v>666</v>
      </c>
      <c r="AK427" s="18"/>
      <c r="AL427" s="18" t="s">
        <v>2001</v>
      </c>
      <c r="AM427" s="18" t="s">
        <v>518</v>
      </c>
      <c r="AN427" s="18" t="s">
        <v>618</v>
      </c>
      <c r="AO427" s="18"/>
      <c r="AP427" s="18" t="s">
        <v>2002</v>
      </c>
      <c r="AQ427" s="18" t="s">
        <v>2003</v>
      </c>
      <c r="AR427" s="18" t="s">
        <v>2068</v>
      </c>
      <c r="AS427" s="18" t="s">
        <v>2005</v>
      </c>
      <c r="AT427" s="18" t="s">
        <v>2006</v>
      </c>
      <c r="AU427" s="142">
        <v>912</v>
      </c>
      <c r="AV427" s="103" t="str">
        <f t="shared" si="29"/>
        <v>korras</v>
      </c>
    </row>
    <row r="428" spans="1:48" ht="117">
      <c r="A428" s="9" t="s">
        <v>457</v>
      </c>
      <c r="B428" s="6" t="s">
        <v>664</v>
      </c>
      <c r="C428" s="7" t="s">
        <v>1</v>
      </c>
      <c r="D428" s="28" t="s">
        <v>3054</v>
      </c>
      <c r="E428" s="8" t="s">
        <v>2481</v>
      </c>
      <c r="F428" s="6"/>
      <c r="G428" s="6"/>
      <c r="H428" s="349"/>
      <c r="I428" s="349"/>
      <c r="J428" s="6"/>
      <c r="K428" s="31"/>
      <c r="L428" s="79" t="s">
        <v>2723</v>
      </c>
      <c r="M428" s="105" t="str">
        <f t="shared" si="28"/>
        <v>Loendi loomise aluseks oli TNM klassifikatsioon. Link - http://www.kliinikum.ee/ho/TNM/index.htm</v>
      </c>
      <c r="N428" s="106" t="s">
        <v>618</v>
      </c>
      <c r="O428" s="104" t="s">
        <v>4619</v>
      </c>
      <c r="P428" s="104" t="s">
        <v>2839</v>
      </c>
      <c r="Q428" s="80" t="s">
        <v>4451</v>
      </c>
      <c r="R428" s="110">
        <v>44007</v>
      </c>
      <c r="S428" s="16" t="s">
        <v>2661</v>
      </c>
      <c r="T428" s="25" t="s">
        <v>4267</v>
      </c>
      <c r="U428" s="25" t="s">
        <v>2625</v>
      </c>
      <c r="V428" s="77">
        <v>0</v>
      </c>
      <c r="W428" s="78">
        <v>39448</v>
      </c>
      <c r="X428" s="23"/>
      <c r="Y428" s="25"/>
      <c r="Z428" s="25" t="s">
        <v>2653</v>
      </c>
      <c r="AA428" s="27" t="s">
        <v>664</v>
      </c>
      <c r="AB428" s="17" t="s">
        <v>457</v>
      </c>
      <c r="AC428" s="18" t="s">
        <v>2069</v>
      </c>
      <c r="AD428" s="18" t="s">
        <v>2008</v>
      </c>
      <c r="AE428" s="18">
        <v>0</v>
      </c>
      <c r="AF428" s="18" t="s">
        <v>607</v>
      </c>
      <c r="AG428" s="53">
        <v>39448</v>
      </c>
      <c r="AH428" s="19"/>
      <c r="AI428" s="19"/>
      <c r="AJ428" s="18" t="s">
        <v>666</v>
      </c>
      <c r="AK428" s="18"/>
      <c r="AL428" s="18" t="s">
        <v>2001</v>
      </c>
      <c r="AM428" s="18" t="s">
        <v>519</v>
      </c>
      <c r="AN428" s="18" t="s">
        <v>618</v>
      </c>
      <c r="AO428" s="18"/>
      <c r="AP428" s="18" t="s">
        <v>2002</v>
      </c>
      <c r="AQ428" s="18" t="s">
        <v>2003</v>
      </c>
      <c r="AR428" s="18" t="s">
        <v>2070</v>
      </c>
      <c r="AS428" s="18" t="s">
        <v>2005</v>
      </c>
      <c r="AT428" s="18" t="s">
        <v>2006</v>
      </c>
      <c r="AU428" s="142">
        <v>772</v>
      </c>
      <c r="AV428" s="103" t="str">
        <f t="shared" si="29"/>
        <v>korras</v>
      </c>
    </row>
    <row r="429" spans="1:48" ht="117">
      <c r="A429" s="9" t="s">
        <v>458</v>
      </c>
      <c r="B429" s="6" t="s">
        <v>664</v>
      </c>
      <c r="C429" s="7" t="s">
        <v>1</v>
      </c>
      <c r="D429" s="28" t="s">
        <v>3054</v>
      </c>
      <c r="E429" s="8" t="s">
        <v>2482</v>
      </c>
      <c r="F429" s="6"/>
      <c r="G429" s="6"/>
      <c r="H429" s="349"/>
      <c r="I429" s="349"/>
      <c r="J429" s="6"/>
      <c r="K429" s="31"/>
      <c r="L429" s="79" t="s">
        <v>2723</v>
      </c>
      <c r="M429" s="105" t="str">
        <f t="shared" si="28"/>
        <v>Loendi loomise aluseks oli TNM klassifikatsioon. Link - http://www.kliinikum.ee/ho/TNM/index.htm</v>
      </c>
      <c r="N429" s="106" t="s">
        <v>618</v>
      </c>
      <c r="O429" s="104" t="s">
        <v>4619</v>
      </c>
      <c r="P429" s="104" t="s">
        <v>2839</v>
      </c>
      <c r="Q429" s="80" t="s">
        <v>4451</v>
      </c>
      <c r="R429" s="110">
        <v>44007</v>
      </c>
      <c r="S429" s="16" t="s">
        <v>2661</v>
      </c>
      <c r="T429" s="25" t="s">
        <v>4267</v>
      </c>
      <c r="U429" s="25" t="s">
        <v>2625</v>
      </c>
      <c r="V429" s="77">
        <v>0</v>
      </c>
      <c r="W429" s="78">
        <v>39448</v>
      </c>
      <c r="X429" s="23"/>
      <c r="Y429" s="25"/>
      <c r="Z429" s="25" t="s">
        <v>2653</v>
      </c>
      <c r="AA429" s="27" t="s">
        <v>664</v>
      </c>
      <c r="AB429" s="17" t="s">
        <v>458</v>
      </c>
      <c r="AC429" s="18" t="s">
        <v>2071</v>
      </c>
      <c r="AD429" s="18" t="s">
        <v>2072</v>
      </c>
      <c r="AE429" s="18">
        <v>0</v>
      </c>
      <c r="AF429" s="18" t="s">
        <v>607</v>
      </c>
      <c r="AG429" s="53">
        <v>39448</v>
      </c>
      <c r="AH429" s="19"/>
      <c r="AI429" s="19"/>
      <c r="AJ429" s="18" t="s">
        <v>666</v>
      </c>
      <c r="AK429" s="18"/>
      <c r="AL429" s="18" t="s">
        <v>2001</v>
      </c>
      <c r="AM429" s="18" t="s">
        <v>521</v>
      </c>
      <c r="AN429" s="18" t="s">
        <v>618</v>
      </c>
      <c r="AO429" s="18"/>
      <c r="AP429" s="18" t="s">
        <v>2002</v>
      </c>
      <c r="AQ429" s="18" t="s">
        <v>2003</v>
      </c>
      <c r="AR429" s="18" t="s">
        <v>2073</v>
      </c>
      <c r="AS429" s="18" t="s">
        <v>2005</v>
      </c>
      <c r="AT429" s="18" t="s">
        <v>2006</v>
      </c>
      <c r="AU429" s="142">
        <v>602</v>
      </c>
      <c r="AV429" s="103" t="str">
        <f t="shared" si="29"/>
        <v>korras</v>
      </c>
    </row>
    <row r="430" spans="1:48" ht="117">
      <c r="A430" s="9" t="s">
        <v>459</v>
      </c>
      <c r="B430" s="6" t="s">
        <v>664</v>
      </c>
      <c r="C430" s="7" t="s">
        <v>1</v>
      </c>
      <c r="D430" s="28" t="s">
        <v>3054</v>
      </c>
      <c r="E430" s="8" t="s">
        <v>2483</v>
      </c>
      <c r="F430" s="6"/>
      <c r="G430" s="6"/>
      <c r="H430" s="349"/>
      <c r="I430" s="349"/>
      <c r="J430" s="6"/>
      <c r="K430" s="31"/>
      <c r="L430" s="79" t="s">
        <v>2723</v>
      </c>
      <c r="M430" s="105" t="str">
        <f t="shared" si="28"/>
        <v>Loendi loomise aluseks oli TNM klassifikatsioon. Link - http://www.kliinikum.ee/ho/TNM/index.htm</v>
      </c>
      <c r="N430" s="106" t="s">
        <v>618</v>
      </c>
      <c r="O430" s="104" t="s">
        <v>4619</v>
      </c>
      <c r="P430" s="104" t="s">
        <v>2839</v>
      </c>
      <c r="Q430" s="80" t="s">
        <v>4451</v>
      </c>
      <c r="R430" s="110">
        <v>44007</v>
      </c>
      <c r="S430" s="16" t="s">
        <v>2661</v>
      </c>
      <c r="T430" s="25" t="s">
        <v>4267</v>
      </c>
      <c r="U430" s="25" t="s">
        <v>2625</v>
      </c>
      <c r="V430" s="77">
        <v>0</v>
      </c>
      <c r="W430" s="78">
        <v>39448</v>
      </c>
      <c r="X430" s="23"/>
      <c r="Y430" s="25"/>
      <c r="Z430" s="25" t="s">
        <v>2653</v>
      </c>
      <c r="AA430" s="27" t="s">
        <v>664</v>
      </c>
      <c r="AB430" s="17" t="s">
        <v>459</v>
      </c>
      <c r="AC430" s="18" t="s">
        <v>2074</v>
      </c>
      <c r="AD430" s="18" t="s">
        <v>2014</v>
      </c>
      <c r="AE430" s="18">
        <v>0</v>
      </c>
      <c r="AF430" s="18" t="s">
        <v>607</v>
      </c>
      <c r="AG430" s="53">
        <v>39448</v>
      </c>
      <c r="AH430" s="19"/>
      <c r="AI430" s="19"/>
      <c r="AJ430" s="18" t="s">
        <v>666</v>
      </c>
      <c r="AK430" s="18"/>
      <c r="AL430" s="18" t="s">
        <v>2001</v>
      </c>
      <c r="AM430" s="18" t="s">
        <v>2075</v>
      </c>
      <c r="AN430" s="18" t="s">
        <v>618</v>
      </c>
      <c r="AO430" s="18"/>
      <c r="AP430" s="18" t="s">
        <v>2002</v>
      </c>
      <c r="AQ430" s="18" t="s">
        <v>2003</v>
      </c>
      <c r="AR430" s="18" t="s">
        <v>2076</v>
      </c>
      <c r="AS430" s="18" t="s">
        <v>2005</v>
      </c>
      <c r="AT430" s="18" t="s">
        <v>2006</v>
      </c>
      <c r="AU430" s="142">
        <v>814</v>
      </c>
      <c r="AV430" s="103" t="str">
        <f t="shared" si="29"/>
        <v>korras</v>
      </c>
    </row>
    <row r="431" spans="1:48" ht="117">
      <c r="A431" s="9" t="s">
        <v>460</v>
      </c>
      <c r="B431" s="6" t="s">
        <v>664</v>
      </c>
      <c r="C431" s="7" t="s">
        <v>1</v>
      </c>
      <c r="D431" s="28" t="s">
        <v>3054</v>
      </c>
      <c r="E431" s="8" t="s">
        <v>2484</v>
      </c>
      <c r="F431" s="6"/>
      <c r="G431" s="6"/>
      <c r="H431" s="349"/>
      <c r="I431" s="349"/>
      <c r="J431" s="6"/>
      <c r="K431" s="31"/>
      <c r="L431" s="79" t="s">
        <v>2723</v>
      </c>
      <c r="M431" s="105" t="str">
        <f t="shared" si="28"/>
        <v>Loendi loomise aluseks oli TNM klassifikatsioon. Link - http://www.kliinikum.ee/ho/TNM/index.htm</v>
      </c>
      <c r="N431" s="106" t="s">
        <v>618</v>
      </c>
      <c r="O431" s="104" t="s">
        <v>4619</v>
      </c>
      <c r="P431" s="104" t="s">
        <v>2839</v>
      </c>
      <c r="Q431" s="80" t="s">
        <v>4451</v>
      </c>
      <c r="R431" s="110">
        <v>44007</v>
      </c>
      <c r="S431" s="16" t="s">
        <v>2661</v>
      </c>
      <c r="T431" s="25" t="s">
        <v>4267</v>
      </c>
      <c r="U431" s="25" t="s">
        <v>2625</v>
      </c>
      <c r="V431" s="77">
        <v>0</v>
      </c>
      <c r="W431" s="78">
        <v>39448</v>
      </c>
      <c r="X431" s="23"/>
      <c r="Y431" s="25"/>
      <c r="Z431" s="25" t="s">
        <v>2653</v>
      </c>
      <c r="AA431" s="27" t="s">
        <v>664</v>
      </c>
      <c r="AB431" s="17" t="s">
        <v>460</v>
      </c>
      <c r="AC431" s="18" t="s">
        <v>2077</v>
      </c>
      <c r="AD431" s="18" t="s">
        <v>2014</v>
      </c>
      <c r="AE431" s="18">
        <v>0</v>
      </c>
      <c r="AF431" s="18" t="s">
        <v>607</v>
      </c>
      <c r="AG431" s="53">
        <v>39448</v>
      </c>
      <c r="AH431" s="19"/>
      <c r="AI431" s="19"/>
      <c r="AJ431" s="18" t="s">
        <v>666</v>
      </c>
      <c r="AK431" s="18"/>
      <c r="AL431" s="18" t="s">
        <v>2001</v>
      </c>
      <c r="AM431" s="18" t="s">
        <v>2078</v>
      </c>
      <c r="AN431" s="18" t="s">
        <v>618</v>
      </c>
      <c r="AO431" s="18"/>
      <c r="AP431" s="18" t="s">
        <v>2002</v>
      </c>
      <c r="AQ431" s="18" t="s">
        <v>2003</v>
      </c>
      <c r="AR431" s="18" t="s">
        <v>2079</v>
      </c>
      <c r="AS431" s="18" t="s">
        <v>2005</v>
      </c>
      <c r="AT431" s="18" t="s">
        <v>2006</v>
      </c>
      <c r="AU431" s="142">
        <v>815</v>
      </c>
      <c r="AV431" s="103" t="str">
        <f t="shared" si="29"/>
        <v>korras</v>
      </c>
    </row>
    <row r="432" spans="1:48" ht="117">
      <c r="A432" s="9" t="s">
        <v>461</v>
      </c>
      <c r="B432" s="6" t="s">
        <v>664</v>
      </c>
      <c r="C432" s="7" t="s">
        <v>1</v>
      </c>
      <c r="D432" s="28" t="s">
        <v>3054</v>
      </c>
      <c r="E432" s="8" t="s">
        <v>2485</v>
      </c>
      <c r="F432" s="6"/>
      <c r="G432" s="6"/>
      <c r="H432" s="349"/>
      <c r="I432" s="349"/>
      <c r="J432" s="6"/>
      <c r="K432" s="31"/>
      <c r="L432" s="79" t="s">
        <v>2723</v>
      </c>
      <c r="M432" s="105" t="str">
        <f t="shared" si="28"/>
        <v>Loendi loomise aluseks oli TNM klassifikatsioon. Link - http://www.kliinikum.ee/ho/TNM/index.htm</v>
      </c>
      <c r="N432" s="106" t="s">
        <v>618</v>
      </c>
      <c r="O432" s="104" t="s">
        <v>4619</v>
      </c>
      <c r="P432" s="104" t="s">
        <v>2839</v>
      </c>
      <c r="Q432" s="80" t="s">
        <v>4451</v>
      </c>
      <c r="R432" s="110">
        <v>44007</v>
      </c>
      <c r="S432" s="16" t="s">
        <v>2661</v>
      </c>
      <c r="T432" s="25" t="s">
        <v>4267</v>
      </c>
      <c r="U432" s="25" t="s">
        <v>2625</v>
      </c>
      <c r="V432" s="77">
        <v>0</v>
      </c>
      <c r="W432" s="78">
        <v>39448</v>
      </c>
      <c r="X432" s="23"/>
      <c r="Y432" s="25"/>
      <c r="Z432" s="25" t="s">
        <v>2653</v>
      </c>
      <c r="AA432" s="27" t="s">
        <v>664</v>
      </c>
      <c r="AB432" s="17" t="s">
        <v>461</v>
      </c>
      <c r="AC432" s="18" t="s">
        <v>2080</v>
      </c>
      <c r="AD432" s="18" t="s">
        <v>2081</v>
      </c>
      <c r="AE432" s="18">
        <v>0</v>
      </c>
      <c r="AF432" s="18" t="s">
        <v>607</v>
      </c>
      <c r="AG432" s="53">
        <v>39448</v>
      </c>
      <c r="AH432" s="19"/>
      <c r="AI432" s="19"/>
      <c r="AJ432" s="18" t="s">
        <v>666</v>
      </c>
      <c r="AK432" s="18"/>
      <c r="AL432" s="18" t="s">
        <v>2001</v>
      </c>
      <c r="AM432" s="18" t="s">
        <v>525</v>
      </c>
      <c r="AN432" s="18" t="s">
        <v>618</v>
      </c>
      <c r="AO432" s="18"/>
      <c r="AP432" s="18" t="s">
        <v>2002</v>
      </c>
      <c r="AQ432" s="18" t="s">
        <v>2003</v>
      </c>
      <c r="AR432" s="18" t="s">
        <v>2082</v>
      </c>
      <c r="AS432" s="18" t="s">
        <v>2005</v>
      </c>
      <c r="AT432" s="18" t="s">
        <v>2006</v>
      </c>
      <c r="AU432" s="142">
        <v>682</v>
      </c>
      <c r="AV432" s="103" t="str">
        <f t="shared" si="29"/>
        <v>korras</v>
      </c>
    </row>
    <row r="433" spans="1:48" ht="78">
      <c r="A433" s="9" t="s">
        <v>462</v>
      </c>
      <c r="B433" s="6" t="s">
        <v>664</v>
      </c>
      <c r="C433" s="7" t="s">
        <v>1</v>
      </c>
      <c r="D433" s="28" t="s">
        <v>3054</v>
      </c>
      <c r="E433" s="8" t="s">
        <v>2486</v>
      </c>
      <c r="F433" s="6"/>
      <c r="G433" s="6"/>
      <c r="H433" s="349"/>
      <c r="I433" s="349"/>
      <c r="J433" s="6"/>
      <c r="K433" s="31"/>
      <c r="L433" s="79" t="s">
        <v>2723</v>
      </c>
      <c r="M433" s="105"/>
      <c r="N433" s="106" t="s">
        <v>618</v>
      </c>
      <c r="O433" s="104" t="s">
        <v>4619</v>
      </c>
      <c r="P433" s="104" t="s">
        <v>2839</v>
      </c>
      <c r="Q433" s="80" t="s">
        <v>4451</v>
      </c>
      <c r="R433" s="110">
        <v>44007</v>
      </c>
      <c r="S433" s="16" t="s">
        <v>2661</v>
      </c>
      <c r="T433" s="25" t="s">
        <v>4267</v>
      </c>
      <c r="U433" s="25" t="s">
        <v>2625</v>
      </c>
      <c r="V433" s="77">
        <v>0</v>
      </c>
      <c r="W433" s="78">
        <v>39448</v>
      </c>
      <c r="X433" s="23"/>
      <c r="Y433" s="25"/>
      <c r="Z433" s="25" t="s">
        <v>2653</v>
      </c>
      <c r="AA433" s="27" t="s">
        <v>664</v>
      </c>
      <c r="AB433" s="70" t="s">
        <v>2692</v>
      </c>
      <c r="AC433" s="18">
        <v>0</v>
      </c>
      <c r="AD433" s="18">
        <v>0</v>
      </c>
      <c r="AE433" s="18">
        <v>0</v>
      </c>
      <c r="AF433" s="18"/>
      <c r="AG433" s="53"/>
      <c r="AH433" s="19"/>
      <c r="AI433" s="19"/>
      <c r="AJ433" s="18"/>
      <c r="AK433" s="18"/>
      <c r="AL433" s="18"/>
      <c r="AM433" s="18"/>
      <c r="AN433" s="18"/>
      <c r="AO433" s="18"/>
      <c r="AP433" s="18"/>
      <c r="AQ433" s="18"/>
      <c r="AR433" s="18"/>
      <c r="AS433" s="18"/>
      <c r="AT433" s="18"/>
      <c r="AU433" s="142"/>
      <c r="AV433" s="103" t="str">
        <f t="shared" si="29"/>
        <v>ei ole korras</v>
      </c>
    </row>
    <row r="434" spans="1:48" ht="117">
      <c r="A434" s="9" t="s">
        <v>463</v>
      </c>
      <c r="B434" s="6" t="s">
        <v>664</v>
      </c>
      <c r="C434" s="7" t="s">
        <v>1</v>
      </c>
      <c r="D434" s="28" t="s">
        <v>3054</v>
      </c>
      <c r="E434" s="8" t="s">
        <v>2487</v>
      </c>
      <c r="F434" s="6"/>
      <c r="G434" s="6"/>
      <c r="H434" s="349"/>
      <c r="I434" s="349"/>
      <c r="J434" s="6"/>
      <c r="K434" s="31"/>
      <c r="L434" s="79" t="s">
        <v>2723</v>
      </c>
      <c r="M434" s="105" t="str">
        <f t="shared" ref="M434:M447" si="30">AL434</f>
        <v>Loendi loomise aluseks oli TNM klassifikatsioon. Link - http://www.kliinikum.ee/ho/TNM/index.htm</v>
      </c>
      <c r="N434" s="106" t="s">
        <v>618</v>
      </c>
      <c r="O434" s="104" t="s">
        <v>4619</v>
      </c>
      <c r="P434" s="104" t="s">
        <v>2839</v>
      </c>
      <c r="Q434" s="80" t="s">
        <v>4451</v>
      </c>
      <c r="R434" s="110">
        <v>44007</v>
      </c>
      <c r="S434" s="16" t="s">
        <v>2661</v>
      </c>
      <c r="T434" s="25" t="s">
        <v>4267</v>
      </c>
      <c r="U434" s="25" t="s">
        <v>2625</v>
      </c>
      <c r="V434" s="77">
        <v>0</v>
      </c>
      <c r="W434" s="78">
        <v>39448</v>
      </c>
      <c r="X434" s="23"/>
      <c r="Y434" s="25"/>
      <c r="Z434" s="25" t="s">
        <v>2653</v>
      </c>
      <c r="AA434" s="27" t="s">
        <v>664</v>
      </c>
      <c r="AB434" s="17" t="s">
        <v>463</v>
      </c>
      <c r="AC434" s="18" t="s">
        <v>2083</v>
      </c>
      <c r="AD434" s="18" t="s">
        <v>2014</v>
      </c>
      <c r="AE434" s="18">
        <v>0</v>
      </c>
      <c r="AF434" s="18" t="s">
        <v>607</v>
      </c>
      <c r="AG434" s="53">
        <v>39448</v>
      </c>
      <c r="AH434" s="19"/>
      <c r="AI434" s="19"/>
      <c r="AJ434" s="18" t="s">
        <v>666</v>
      </c>
      <c r="AK434" s="18"/>
      <c r="AL434" s="18" t="s">
        <v>2001</v>
      </c>
      <c r="AM434" s="18" t="s">
        <v>2084</v>
      </c>
      <c r="AN434" s="18" t="s">
        <v>618</v>
      </c>
      <c r="AO434" s="18"/>
      <c r="AP434" s="18" t="s">
        <v>2002</v>
      </c>
      <c r="AQ434" s="18" t="s">
        <v>2003</v>
      </c>
      <c r="AR434" s="18" t="s">
        <v>2085</v>
      </c>
      <c r="AS434" s="18" t="s">
        <v>2005</v>
      </c>
      <c r="AT434" s="18" t="s">
        <v>2006</v>
      </c>
      <c r="AU434" s="142">
        <v>793</v>
      </c>
      <c r="AV434" s="103" t="str">
        <f t="shared" si="29"/>
        <v>korras</v>
      </c>
    </row>
    <row r="435" spans="1:48" ht="117">
      <c r="A435" s="9" t="s">
        <v>464</v>
      </c>
      <c r="B435" s="6" t="s">
        <v>664</v>
      </c>
      <c r="C435" s="7" t="s">
        <v>1</v>
      </c>
      <c r="D435" s="28" t="s">
        <v>3054</v>
      </c>
      <c r="E435" s="8" t="s">
        <v>2488</v>
      </c>
      <c r="F435" s="6"/>
      <c r="G435" s="6"/>
      <c r="H435" s="349"/>
      <c r="I435" s="349"/>
      <c r="J435" s="6"/>
      <c r="K435" s="31"/>
      <c r="L435" s="79" t="s">
        <v>2723</v>
      </c>
      <c r="M435" s="105" t="str">
        <f t="shared" si="30"/>
        <v>Loendi loomise aluseks oli TNM klassifikatsioon. Link - http://www.kliinikum.ee/ho/TNM/index.htm</v>
      </c>
      <c r="N435" s="106" t="s">
        <v>618</v>
      </c>
      <c r="O435" s="104" t="s">
        <v>4619</v>
      </c>
      <c r="P435" s="104" t="s">
        <v>2839</v>
      </c>
      <c r="Q435" s="80" t="s">
        <v>4451</v>
      </c>
      <c r="R435" s="110">
        <v>44007</v>
      </c>
      <c r="S435" s="16" t="s">
        <v>2661</v>
      </c>
      <c r="T435" s="25" t="s">
        <v>4267</v>
      </c>
      <c r="U435" s="25" t="s">
        <v>2625</v>
      </c>
      <c r="V435" s="77">
        <v>0</v>
      </c>
      <c r="W435" s="78">
        <v>39448</v>
      </c>
      <c r="X435" s="23"/>
      <c r="Y435" s="25"/>
      <c r="Z435" s="25" t="s">
        <v>2653</v>
      </c>
      <c r="AA435" s="27" t="s">
        <v>664</v>
      </c>
      <c r="AB435" s="17" t="s">
        <v>2086</v>
      </c>
      <c r="AC435" s="18" t="s">
        <v>2028</v>
      </c>
      <c r="AD435" s="18" t="s">
        <v>2087</v>
      </c>
      <c r="AE435" s="18">
        <v>0</v>
      </c>
      <c r="AF435" s="18" t="s">
        <v>607</v>
      </c>
      <c r="AG435" s="53">
        <v>39448</v>
      </c>
      <c r="AH435" s="19"/>
      <c r="AI435" s="19"/>
      <c r="AJ435" s="18" t="s">
        <v>666</v>
      </c>
      <c r="AK435" s="18"/>
      <c r="AL435" s="18" t="s">
        <v>2001</v>
      </c>
      <c r="AM435" s="18" t="s">
        <v>2088</v>
      </c>
      <c r="AN435" s="18" t="s">
        <v>618</v>
      </c>
      <c r="AO435" s="18"/>
      <c r="AP435" s="18" t="s">
        <v>2002</v>
      </c>
      <c r="AQ435" s="18" t="s">
        <v>2003</v>
      </c>
      <c r="AR435" s="18" t="s">
        <v>2089</v>
      </c>
      <c r="AS435" s="18" t="s">
        <v>2005</v>
      </c>
      <c r="AT435" s="18" t="s">
        <v>2006</v>
      </c>
      <c r="AU435" s="142">
        <v>763</v>
      </c>
      <c r="AV435" s="103" t="str">
        <f t="shared" si="29"/>
        <v>korras</v>
      </c>
    </row>
    <row r="436" spans="1:48" ht="117">
      <c r="A436" s="9" t="s">
        <v>465</v>
      </c>
      <c r="B436" s="6" t="s">
        <v>664</v>
      </c>
      <c r="C436" s="7" t="s">
        <v>1</v>
      </c>
      <c r="D436" s="28" t="s">
        <v>3054</v>
      </c>
      <c r="E436" s="8" t="s">
        <v>2489</v>
      </c>
      <c r="F436" s="6"/>
      <c r="G436" s="6"/>
      <c r="H436" s="349"/>
      <c r="I436" s="349"/>
      <c r="J436" s="6"/>
      <c r="K436" s="31"/>
      <c r="L436" s="79" t="s">
        <v>2723</v>
      </c>
      <c r="M436" s="105" t="str">
        <f t="shared" si="30"/>
        <v>Loendi loomise aluseks oli TNM klassifikatsioon. Link - http://www.kliinikum.ee/ho/TNM/index.htm</v>
      </c>
      <c r="N436" s="106" t="s">
        <v>618</v>
      </c>
      <c r="O436" s="104" t="s">
        <v>4619</v>
      </c>
      <c r="P436" s="104" t="s">
        <v>2839</v>
      </c>
      <c r="Q436" s="80" t="s">
        <v>4451</v>
      </c>
      <c r="R436" s="110">
        <v>44007</v>
      </c>
      <c r="S436" s="16" t="s">
        <v>2661</v>
      </c>
      <c r="T436" s="25" t="s">
        <v>4267</v>
      </c>
      <c r="U436" s="25" t="s">
        <v>2625</v>
      </c>
      <c r="V436" s="77">
        <v>0</v>
      </c>
      <c r="W436" s="78">
        <v>39448</v>
      </c>
      <c r="X436" s="23"/>
      <c r="Y436" s="25"/>
      <c r="Z436" s="25" t="s">
        <v>2653</v>
      </c>
      <c r="AA436" s="27" t="s">
        <v>664</v>
      </c>
      <c r="AB436" s="17" t="s">
        <v>465</v>
      </c>
      <c r="AC436" s="18" t="s">
        <v>2090</v>
      </c>
      <c r="AD436" s="18" t="s">
        <v>2000</v>
      </c>
      <c r="AE436" s="18">
        <v>0</v>
      </c>
      <c r="AF436" s="18" t="s">
        <v>607</v>
      </c>
      <c r="AG436" s="53">
        <v>39448</v>
      </c>
      <c r="AH436" s="19"/>
      <c r="AI436" s="19"/>
      <c r="AJ436" s="18" t="s">
        <v>666</v>
      </c>
      <c r="AK436" s="18"/>
      <c r="AL436" s="18" t="s">
        <v>2001</v>
      </c>
      <c r="AM436" s="18" t="s">
        <v>529</v>
      </c>
      <c r="AN436" s="18" t="s">
        <v>618</v>
      </c>
      <c r="AO436" s="18"/>
      <c r="AP436" s="18" t="s">
        <v>2002</v>
      </c>
      <c r="AQ436" s="18" t="s">
        <v>2003</v>
      </c>
      <c r="AR436" s="18" t="s">
        <v>2091</v>
      </c>
      <c r="AS436" s="18" t="s">
        <v>2005</v>
      </c>
      <c r="AT436" s="18" t="s">
        <v>2006</v>
      </c>
      <c r="AU436" s="142">
        <v>882</v>
      </c>
      <c r="AV436" s="103" t="str">
        <f t="shared" si="29"/>
        <v>korras</v>
      </c>
    </row>
    <row r="437" spans="1:48" ht="117">
      <c r="A437" s="9" t="s">
        <v>466</v>
      </c>
      <c r="B437" s="6" t="s">
        <v>664</v>
      </c>
      <c r="C437" s="7" t="s">
        <v>1</v>
      </c>
      <c r="D437" s="28" t="s">
        <v>3054</v>
      </c>
      <c r="E437" s="8" t="s">
        <v>2490</v>
      </c>
      <c r="F437" s="6"/>
      <c r="G437" s="6"/>
      <c r="H437" s="349"/>
      <c r="I437" s="349"/>
      <c r="J437" s="6"/>
      <c r="K437" s="31"/>
      <c r="L437" s="79" t="s">
        <v>2723</v>
      </c>
      <c r="M437" s="105" t="str">
        <f t="shared" si="30"/>
        <v>Loendi loomise aluseks oli TNM klassifikatsioon. Link - http://www.kliinikum.ee/ho/TNM/index.htm</v>
      </c>
      <c r="N437" s="106" t="s">
        <v>618</v>
      </c>
      <c r="O437" s="104" t="s">
        <v>4619</v>
      </c>
      <c r="P437" s="104" t="s">
        <v>2839</v>
      </c>
      <c r="Q437" s="80" t="s">
        <v>4451</v>
      </c>
      <c r="R437" s="110">
        <v>44007</v>
      </c>
      <c r="S437" s="16" t="s">
        <v>2661</v>
      </c>
      <c r="T437" s="25" t="s">
        <v>4267</v>
      </c>
      <c r="U437" s="25" t="s">
        <v>2625</v>
      </c>
      <c r="V437" s="77">
        <v>0</v>
      </c>
      <c r="W437" s="78">
        <v>39448</v>
      </c>
      <c r="X437" s="23"/>
      <c r="Y437" s="25"/>
      <c r="Z437" s="25" t="s">
        <v>2653</v>
      </c>
      <c r="AA437" s="27" t="s">
        <v>664</v>
      </c>
      <c r="AB437" s="17" t="s">
        <v>466</v>
      </c>
      <c r="AC437" s="18" t="s">
        <v>2092</v>
      </c>
      <c r="AD437" s="18" t="s">
        <v>2000</v>
      </c>
      <c r="AE437" s="18">
        <v>0</v>
      </c>
      <c r="AF437" s="18" t="s">
        <v>607</v>
      </c>
      <c r="AG437" s="53">
        <v>39448</v>
      </c>
      <c r="AH437" s="19"/>
      <c r="AI437" s="19"/>
      <c r="AJ437" s="18" t="s">
        <v>666</v>
      </c>
      <c r="AK437" s="18"/>
      <c r="AL437" s="18" t="s">
        <v>2001</v>
      </c>
      <c r="AM437" s="18" t="s">
        <v>530</v>
      </c>
      <c r="AN437" s="18" t="s">
        <v>618</v>
      </c>
      <c r="AO437" s="18"/>
      <c r="AP437" s="18" t="s">
        <v>2002</v>
      </c>
      <c r="AQ437" s="18" t="s">
        <v>2003</v>
      </c>
      <c r="AR437" s="18" t="s">
        <v>2093</v>
      </c>
      <c r="AS437" s="18" t="s">
        <v>2005</v>
      </c>
      <c r="AT437" s="18" t="s">
        <v>2006</v>
      </c>
      <c r="AU437" s="142">
        <v>892</v>
      </c>
      <c r="AV437" s="103" t="str">
        <f t="shared" si="29"/>
        <v>korras</v>
      </c>
    </row>
    <row r="438" spans="1:48" ht="117">
      <c r="A438" s="9" t="s">
        <v>467</v>
      </c>
      <c r="B438" s="6" t="s">
        <v>664</v>
      </c>
      <c r="C438" s="7" t="s">
        <v>1</v>
      </c>
      <c r="D438" s="28" t="s">
        <v>3054</v>
      </c>
      <c r="E438" s="8" t="s">
        <v>2491</v>
      </c>
      <c r="F438" s="6"/>
      <c r="G438" s="6"/>
      <c r="H438" s="349"/>
      <c r="I438" s="349"/>
      <c r="J438" s="6"/>
      <c r="K438" s="31"/>
      <c r="L438" s="79" t="s">
        <v>2723</v>
      </c>
      <c r="M438" s="105" t="str">
        <f t="shared" si="30"/>
        <v>Loendi loomise aluseks oli TNM klassifikatsioon. Link - http://www.kliinikum.ee/ho/TNM/index.htm</v>
      </c>
      <c r="N438" s="106" t="s">
        <v>618</v>
      </c>
      <c r="O438" s="104" t="s">
        <v>4619</v>
      </c>
      <c r="P438" s="104" t="s">
        <v>2839</v>
      </c>
      <c r="Q438" s="80" t="s">
        <v>4451</v>
      </c>
      <c r="R438" s="110">
        <v>44007</v>
      </c>
      <c r="S438" s="16" t="s">
        <v>2661</v>
      </c>
      <c r="T438" s="25" t="s">
        <v>4267</v>
      </c>
      <c r="U438" s="25" t="s">
        <v>2625</v>
      </c>
      <c r="V438" s="77">
        <v>0</v>
      </c>
      <c r="W438" s="78">
        <v>39448</v>
      </c>
      <c r="X438" s="23"/>
      <c r="Y438" s="25"/>
      <c r="Z438" s="25" t="s">
        <v>2653</v>
      </c>
      <c r="AA438" s="27" t="s">
        <v>664</v>
      </c>
      <c r="AB438" s="17" t="s">
        <v>467</v>
      </c>
      <c r="AC438" s="18" t="s">
        <v>2094</v>
      </c>
      <c r="AD438" s="18" t="s">
        <v>2095</v>
      </c>
      <c r="AE438" s="18">
        <v>0</v>
      </c>
      <c r="AF438" s="18" t="s">
        <v>607</v>
      </c>
      <c r="AG438" s="53">
        <v>39448</v>
      </c>
      <c r="AH438" s="19"/>
      <c r="AI438" s="19"/>
      <c r="AJ438" s="18" t="s">
        <v>666</v>
      </c>
      <c r="AK438" s="18"/>
      <c r="AL438" s="18" t="s">
        <v>2001</v>
      </c>
      <c r="AM438" s="18" t="s">
        <v>532</v>
      </c>
      <c r="AN438" s="18" t="s">
        <v>618</v>
      </c>
      <c r="AO438" s="18"/>
      <c r="AP438" s="18" t="s">
        <v>2002</v>
      </c>
      <c r="AQ438" s="18" t="s">
        <v>2003</v>
      </c>
      <c r="AR438" s="18" t="s">
        <v>2096</v>
      </c>
      <c r="AS438" s="18" t="s">
        <v>2005</v>
      </c>
      <c r="AT438" s="18" t="s">
        <v>2006</v>
      </c>
      <c r="AU438" s="142">
        <v>822</v>
      </c>
      <c r="AV438" s="103" t="str">
        <f t="shared" si="29"/>
        <v>korras</v>
      </c>
    </row>
    <row r="439" spans="1:48" ht="117">
      <c r="A439" s="9" t="s">
        <v>468</v>
      </c>
      <c r="B439" s="6" t="s">
        <v>664</v>
      </c>
      <c r="C439" s="7" t="s">
        <v>1</v>
      </c>
      <c r="D439" s="28" t="s">
        <v>3054</v>
      </c>
      <c r="E439" s="8" t="s">
        <v>2492</v>
      </c>
      <c r="F439" s="6"/>
      <c r="G439" s="6"/>
      <c r="H439" s="349"/>
      <c r="I439" s="349"/>
      <c r="J439" s="6"/>
      <c r="K439" s="31"/>
      <c r="L439" s="79" t="s">
        <v>2723</v>
      </c>
      <c r="M439" s="105" t="str">
        <f t="shared" si="30"/>
        <v>Loendi loomise aluseks oli TNM klassifikatsioon. Link - http://www.kliinikum.ee/ho/TNM/index.htm</v>
      </c>
      <c r="N439" s="106" t="s">
        <v>618</v>
      </c>
      <c r="O439" s="104" t="s">
        <v>4619</v>
      </c>
      <c r="P439" s="104" t="s">
        <v>2839</v>
      </c>
      <c r="Q439" s="80" t="s">
        <v>4451</v>
      </c>
      <c r="R439" s="110">
        <v>44007</v>
      </c>
      <c r="S439" s="16" t="s">
        <v>2661</v>
      </c>
      <c r="T439" s="25" t="s">
        <v>4267</v>
      </c>
      <c r="U439" s="25" t="s">
        <v>2625</v>
      </c>
      <c r="V439" s="77">
        <v>0</v>
      </c>
      <c r="W439" s="78">
        <v>39448</v>
      </c>
      <c r="X439" s="23"/>
      <c r="Y439" s="25"/>
      <c r="Z439" s="25" t="s">
        <v>2653</v>
      </c>
      <c r="AA439" s="27" t="s">
        <v>664</v>
      </c>
      <c r="AB439" s="17" t="s">
        <v>468</v>
      </c>
      <c r="AC439" s="18" t="s">
        <v>2097</v>
      </c>
      <c r="AD439" s="18" t="s">
        <v>2008</v>
      </c>
      <c r="AE439" s="18">
        <v>0</v>
      </c>
      <c r="AF439" s="18" t="s">
        <v>607</v>
      </c>
      <c r="AG439" s="53">
        <v>39448</v>
      </c>
      <c r="AH439" s="19"/>
      <c r="AI439" s="19"/>
      <c r="AJ439" s="18" t="s">
        <v>666</v>
      </c>
      <c r="AK439" s="18"/>
      <c r="AL439" s="18" t="s">
        <v>2001</v>
      </c>
      <c r="AM439" s="18" t="s">
        <v>533</v>
      </c>
      <c r="AN439" s="18" t="s">
        <v>618</v>
      </c>
      <c r="AO439" s="18"/>
      <c r="AP439" s="18" t="s">
        <v>2002</v>
      </c>
      <c r="AQ439" s="18" t="s">
        <v>2003</v>
      </c>
      <c r="AR439" s="18" t="s">
        <v>2098</v>
      </c>
      <c r="AS439" s="18" t="s">
        <v>2005</v>
      </c>
      <c r="AT439" s="18" t="s">
        <v>2006</v>
      </c>
      <c r="AU439" s="142">
        <v>532</v>
      </c>
      <c r="AV439" s="103" t="str">
        <f t="shared" si="29"/>
        <v>korras</v>
      </c>
    </row>
    <row r="440" spans="1:48" ht="117">
      <c r="A440" s="9" t="s">
        <v>469</v>
      </c>
      <c r="B440" s="6" t="s">
        <v>664</v>
      </c>
      <c r="C440" s="7" t="s">
        <v>1</v>
      </c>
      <c r="D440" s="28" t="s">
        <v>3054</v>
      </c>
      <c r="E440" s="8" t="s">
        <v>2493</v>
      </c>
      <c r="F440" s="6"/>
      <c r="G440" s="6"/>
      <c r="H440" s="349"/>
      <c r="I440" s="349"/>
      <c r="J440" s="6"/>
      <c r="K440" s="31"/>
      <c r="L440" s="79" t="s">
        <v>2723</v>
      </c>
      <c r="M440" s="105" t="str">
        <f t="shared" si="30"/>
        <v>Loendi loomise aluseks oli TNM klassifikatsioon. Link - http://www.kliinikum.ee/ho/TNM/index.htm</v>
      </c>
      <c r="N440" s="106" t="s">
        <v>618</v>
      </c>
      <c r="O440" s="104" t="s">
        <v>4619</v>
      </c>
      <c r="P440" s="104" t="s">
        <v>2839</v>
      </c>
      <c r="Q440" s="80" t="s">
        <v>4451</v>
      </c>
      <c r="R440" s="110">
        <v>44007</v>
      </c>
      <c r="S440" s="16" t="s">
        <v>2661</v>
      </c>
      <c r="T440" s="25" t="s">
        <v>4267</v>
      </c>
      <c r="U440" s="25" t="s">
        <v>2625</v>
      </c>
      <c r="V440" s="77">
        <v>0</v>
      </c>
      <c r="W440" s="78">
        <v>39448</v>
      </c>
      <c r="X440" s="23"/>
      <c r="Y440" s="25"/>
      <c r="Z440" s="25" t="s">
        <v>2653</v>
      </c>
      <c r="AA440" s="27" t="s">
        <v>2763</v>
      </c>
      <c r="AB440" s="17" t="s">
        <v>469</v>
      </c>
      <c r="AC440" s="18" t="s">
        <v>2099</v>
      </c>
      <c r="AD440" s="18" t="s">
        <v>2008</v>
      </c>
      <c r="AE440" s="18">
        <v>0</v>
      </c>
      <c r="AF440" s="18" t="s">
        <v>607</v>
      </c>
      <c r="AG440" s="53">
        <v>39448</v>
      </c>
      <c r="AH440" s="19"/>
      <c r="AI440" s="19"/>
      <c r="AJ440" s="18" t="s">
        <v>666</v>
      </c>
      <c r="AK440" s="18"/>
      <c r="AL440" s="18" t="s">
        <v>2001</v>
      </c>
      <c r="AM440" s="18" t="s">
        <v>535</v>
      </c>
      <c r="AN440" s="18" t="s">
        <v>618</v>
      </c>
      <c r="AO440" s="18"/>
      <c r="AP440" s="18" t="s">
        <v>2002</v>
      </c>
      <c r="AQ440" s="18" t="s">
        <v>2003</v>
      </c>
      <c r="AR440" s="18" t="s">
        <v>2100</v>
      </c>
      <c r="AS440" s="18" t="s">
        <v>2005</v>
      </c>
      <c r="AT440" s="18" t="s">
        <v>2006</v>
      </c>
      <c r="AU440" s="142">
        <v>562</v>
      </c>
      <c r="AV440" s="103" t="str">
        <f t="shared" si="29"/>
        <v>korras</v>
      </c>
    </row>
    <row r="441" spans="1:48" ht="117">
      <c r="A441" s="9" t="s">
        <v>470</v>
      </c>
      <c r="B441" s="6" t="s">
        <v>664</v>
      </c>
      <c r="C441" s="7" t="s">
        <v>1</v>
      </c>
      <c r="D441" s="28" t="s">
        <v>3054</v>
      </c>
      <c r="E441" s="8" t="s">
        <v>2494</v>
      </c>
      <c r="F441" s="6"/>
      <c r="G441" s="6"/>
      <c r="H441" s="349"/>
      <c r="I441" s="349"/>
      <c r="J441" s="6"/>
      <c r="K441" s="31"/>
      <c r="L441" s="79" t="s">
        <v>2723</v>
      </c>
      <c r="M441" s="105" t="str">
        <f t="shared" si="30"/>
        <v>Loendi loomise aluseks oli TNM klassifikatsioon. Link - http://www.kliinikum.ee/ho/TNM/index.htm</v>
      </c>
      <c r="N441" s="106" t="s">
        <v>618</v>
      </c>
      <c r="O441" s="104" t="s">
        <v>4619</v>
      </c>
      <c r="P441" s="104" t="s">
        <v>2839</v>
      </c>
      <c r="Q441" s="80" t="s">
        <v>4451</v>
      </c>
      <c r="R441" s="110">
        <v>44007</v>
      </c>
      <c r="S441" s="16" t="s">
        <v>2661</v>
      </c>
      <c r="T441" s="25" t="s">
        <v>4267</v>
      </c>
      <c r="U441" s="25" t="s">
        <v>2625</v>
      </c>
      <c r="V441" s="77">
        <v>0</v>
      </c>
      <c r="W441" s="78">
        <v>39448</v>
      </c>
      <c r="X441" s="23"/>
      <c r="Y441" s="25"/>
      <c r="Z441" s="25" t="s">
        <v>2653</v>
      </c>
      <c r="AA441" s="27" t="s">
        <v>664</v>
      </c>
      <c r="AB441" s="17" t="s">
        <v>470</v>
      </c>
      <c r="AC441" s="18" t="s">
        <v>3427</v>
      </c>
      <c r="AD441" s="18" t="s">
        <v>2008</v>
      </c>
      <c r="AE441" s="18">
        <v>0</v>
      </c>
      <c r="AF441" s="18" t="s">
        <v>3056</v>
      </c>
      <c r="AG441" s="53">
        <v>39448</v>
      </c>
      <c r="AH441" s="19"/>
      <c r="AI441" s="19"/>
      <c r="AJ441" s="18" t="s">
        <v>666</v>
      </c>
      <c r="AK441" s="18"/>
      <c r="AL441" s="18" t="s">
        <v>2001</v>
      </c>
      <c r="AM441" s="18" t="s">
        <v>538</v>
      </c>
      <c r="AN441" s="18" t="s">
        <v>618</v>
      </c>
      <c r="AO441" s="18" t="s">
        <v>3423</v>
      </c>
      <c r="AP441" s="18" t="s">
        <v>2002</v>
      </c>
      <c r="AQ441" s="18" t="s">
        <v>2003</v>
      </c>
      <c r="AR441" s="18" t="s">
        <v>3428</v>
      </c>
      <c r="AS441" s="18" t="s">
        <v>2005</v>
      </c>
      <c r="AT441" s="18" t="s">
        <v>2006</v>
      </c>
      <c r="AU441" s="142">
        <v>542</v>
      </c>
      <c r="AV441" s="103" t="str">
        <f t="shared" si="29"/>
        <v>korras</v>
      </c>
    </row>
    <row r="442" spans="1:48" ht="117">
      <c r="A442" s="9" t="s">
        <v>471</v>
      </c>
      <c r="B442" s="6" t="s">
        <v>664</v>
      </c>
      <c r="C442" s="7" t="s">
        <v>1</v>
      </c>
      <c r="D442" s="28" t="s">
        <v>3054</v>
      </c>
      <c r="E442" s="8" t="s">
        <v>2495</v>
      </c>
      <c r="F442" s="6"/>
      <c r="G442" s="6"/>
      <c r="H442" s="349"/>
      <c r="I442" s="349"/>
      <c r="J442" s="6"/>
      <c r="K442" s="31"/>
      <c r="L442" s="79" t="s">
        <v>2723</v>
      </c>
      <c r="M442" s="105" t="str">
        <f t="shared" si="30"/>
        <v>Loendi loomise aluseks oli TNM klassifikatsioon. Link - http://www.kliinikum.ee/ho/TNM/index.htm</v>
      </c>
      <c r="N442" s="106" t="s">
        <v>618</v>
      </c>
      <c r="O442" s="104" t="s">
        <v>4619</v>
      </c>
      <c r="P442" s="104" t="s">
        <v>2839</v>
      </c>
      <c r="Q442" s="80" t="s">
        <v>4451</v>
      </c>
      <c r="R442" s="110">
        <v>44007</v>
      </c>
      <c r="S442" s="16" t="s">
        <v>2661</v>
      </c>
      <c r="T442" s="25" t="s">
        <v>4267</v>
      </c>
      <c r="U442" s="25" t="s">
        <v>2625</v>
      </c>
      <c r="V442" s="77">
        <v>0</v>
      </c>
      <c r="W442" s="78">
        <v>39448</v>
      </c>
      <c r="X442" s="23"/>
      <c r="Y442" s="25"/>
      <c r="Z442" s="25" t="s">
        <v>2653</v>
      </c>
      <c r="AA442" s="27" t="s">
        <v>664</v>
      </c>
      <c r="AB442" s="17" t="s">
        <v>3422</v>
      </c>
      <c r="AC442" s="18" t="s">
        <v>3429</v>
      </c>
      <c r="AD442" s="18" t="s">
        <v>3430</v>
      </c>
      <c r="AE442" s="18">
        <v>0</v>
      </c>
      <c r="AF442" s="18" t="s">
        <v>3056</v>
      </c>
      <c r="AG442" s="53">
        <v>39448</v>
      </c>
      <c r="AH442" s="18"/>
      <c r="AI442" s="18"/>
      <c r="AJ442" s="18" t="s">
        <v>666</v>
      </c>
      <c r="AK442" s="18"/>
      <c r="AL442" s="18" t="s">
        <v>2001</v>
      </c>
      <c r="AM442" s="18" t="s">
        <v>3431</v>
      </c>
      <c r="AN442" s="18" t="s">
        <v>618</v>
      </c>
      <c r="AO442" s="18" t="s">
        <v>3423</v>
      </c>
      <c r="AP442" s="18" t="s">
        <v>2002</v>
      </c>
      <c r="AQ442" s="18" t="s">
        <v>2003</v>
      </c>
      <c r="AR442" s="18" t="s">
        <v>3432</v>
      </c>
      <c r="AS442" s="18" t="s">
        <v>2005</v>
      </c>
      <c r="AT442" s="18" t="s">
        <v>2006</v>
      </c>
      <c r="AU442" s="142">
        <v>753</v>
      </c>
      <c r="AV442" s="103" t="str">
        <f t="shared" si="29"/>
        <v>korras</v>
      </c>
    </row>
    <row r="443" spans="1:48" ht="117">
      <c r="A443" s="9" t="s">
        <v>472</v>
      </c>
      <c r="B443" s="6" t="s">
        <v>664</v>
      </c>
      <c r="C443" s="7" t="s">
        <v>1</v>
      </c>
      <c r="D443" s="28" t="s">
        <v>3054</v>
      </c>
      <c r="E443" s="8" t="s">
        <v>2496</v>
      </c>
      <c r="F443" s="6"/>
      <c r="G443" s="6"/>
      <c r="H443" s="349"/>
      <c r="I443" s="349"/>
      <c r="J443" s="6"/>
      <c r="K443" s="31"/>
      <c r="L443" s="79" t="s">
        <v>2723</v>
      </c>
      <c r="M443" s="105" t="str">
        <f t="shared" si="30"/>
        <v>Loendi loomise aluseks oli TNM klassifikatsioon. Link - http://www.kliinikum.ee/ho/TNM/index.htm</v>
      </c>
      <c r="N443" s="106" t="s">
        <v>618</v>
      </c>
      <c r="O443" s="104" t="s">
        <v>4619</v>
      </c>
      <c r="P443" s="104" t="s">
        <v>2839</v>
      </c>
      <c r="Q443" s="80" t="s">
        <v>4451</v>
      </c>
      <c r="R443" s="110">
        <v>44007</v>
      </c>
      <c r="S443" s="16" t="s">
        <v>2661</v>
      </c>
      <c r="T443" s="25" t="s">
        <v>4267</v>
      </c>
      <c r="U443" s="25" t="s">
        <v>2625</v>
      </c>
      <c r="V443" s="77">
        <v>0</v>
      </c>
      <c r="W443" s="78">
        <v>39448</v>
      </c>
      <c r="X443" s="23"/>
      <c r="Y443" s="25"/>
      <c r="Z443" s="25" t="s">
        <v>2653</v>
      </c>
      <c r="AA443" s="27" t="s">
        <v>664</v>
      </c>
      <c r="AB443" s="17" t="s">
        <v>472</v>
      </c>
      <c r="AC443" s="18" t="s">
        <v>3433</v>
      </c>
      <c r="AD443" s="18" t="s">
        <v>2081</v>
      </c>
      <c r="AE443" s="18">
        <v>0</v>
      </c>
      <c r="AF443" s="18" t="s">
        <v>3056</v>
      </c>
      <c r="AG443" s="53">
        <v>39448</v>
      </c>
      <c r="AH443" s="18"/>
      <c r="AI443" s="18"/>
      <c r="AJ443" s="18" t="s">
        <v>666</v>
      </c>
      <c r="AK443" s="18"/>
      <c r="AL443" s="18" t="s">
        <v>2001</v>
      </c>
      <c r="AM443" s="18" t="s">
        <v>543</v>
      </c>
      <c r="AN443" s="18" t="s">
        <v>618</v>
      </c>
      <c r="AO443" s="18" t="s">
        <v>3423</v>
      </c>
      <c r="AP443" s="18" t="s">
        <v>2002</v>
      </c>
      <c r="AQ443" s="18" t="s">
        <v>2003</v>
      </c>
      <c r="AR443" s="18" t="s">
        <v>3434</v>
      </c>
      <c r="AS443" s="18" t="s">
        <v>2005</v>
      </c>
      <c r="AT443" s="18" t="s">
        <v>2006</v>
      </c>
      <c r="AU443" s="142">
        <v>802</v>
      </c>
      <c r="AV443" s="103" t="str">
        <f t="shared" si="29"/>
        <v>korras</v>
      </c>
    </row>
    <row r="444" spans="1:48" ht="117">
      <c r="A444" s="9" t="s">
        <v>473</v>
      </c>
      <c r="B444" s="6" t="s">
        <v>664</v>
      </c>
      <c r="C444" s="7" t="s">
        <v>1</v>
      </c>
      <c r="D444" s="28" t="s">
        <v>3054</v>
      </c>
      <c r="E444" s="8" t="s">
        <v>2497</v>
      </c>
      <c r="F444" s="6"/>
      <c r="G444" s="6"/>
      <c r="H444" s="349"/>
      <c r="I444" s="349"/>
      <c r="J444" s="6"/>
      <c r="K444" s="31"/>
      <c r="L444" s="79" t="s">
        <v>2723</v>
      </c>
      <c r="M444" s="105" t="str">
        <f t="shared" si="30"/>
        <v>Loendi loomise aluseks oli TNM klassifikatsioon. Link - http://www.kliinikum.ee/ho/TNM/index.htm</v>
      </c>
      <c r="N444" s="106" t="s">
        <v>618</v>
      </c>
      <c r="O444" s="104" t="s">
        <v>4619</v>
      </c>
      <c r="P444" s="104" t="s">
        <v>2839</v>
      </c>
      <c r="Q444" s="80" t="s">
        <v>4451</v>
      </c>
      <c r="R444" s="110">
        <v>44007</v>
      </c>
      <c r="S444" s="16" t="s">
        <v>2661</v>
      </c>
      <c r="T444" s="25" t="s">
        <v>4267</v>
      </c>
      <c r="U444" s="25" t="s">
        <v>2625</v>
      </c>
      <c r="V444" s="77">
        <v>0</v>
      </c>
      <c r="W444" s="78">
        <v>39448</v>
      </c>
      <c r="X444" s="23"/>
      <c r="Y444" s="25"/>
      <c r="Z444" s="25" t="s">
        <v>2653</v>
      </c>
      <c r="AA444" s="27" t="s">
        <v>664</v>
      </c>
      <c r="AB444" s="17" t="s">
        <v>473</v>
      </c>
      <c r="AC444" s="18" t="s">
        <v>3435</v>
      </c>
      <c r="AD444" s="18" t="s">
        <v>3436</v>
      </c>
      <c r="AE444" s="18">
        <v>0</v>
      </c>
      <c r="AF444" s="18" t="s">
        <v>3056</v>
      </c>
      <c r="AG444" s="53">
        <v>39448</v>
      </c>
      <c r="AH444" s="18"/>
      <c r="AI444" s="18"/>
      <c r="AJ444" s="18" t="s">
        <v>666</v>
      </c>
      <c r="AK444" s="18"/>
      <c r="AL444" s="18" t="s">
        <v>2001</v>
      </c>
      <c r="AM444" s="18" t="s">
        <v>3437</v>
      </c>
      <c r="AN444" s="18" t="s">
        <v>618</v>
      </c>
      <c r="AO444" s="18" t="s">
        <v>3423</v>
      </c>
      <c r="AP444" s="18" t="s">
        <v>2002</v>
      </c>
      <c r="AQ444" s="18" t="s">
        <v>2003</v>
      </c>
      <c r="AR444" s="18" t="s">
        <v>3438</v>
      </c>
      <c r="AS444" s="18" t="s">
        <v>2005</v>
      </c>
      <c r="AT444" s="18" t="s">
        <v>2006</v>
      </c>
      <c r="AU444" s="142">
        <v>644</v>
      </c>
      <c r="AV444" s="103" t="str">
        <f t="shared" si="29"/>
        <v>korras</v>
      </c>
    </row>
    <row r="445" spans="1:48" ht="117">
      <c r="A445" s="9" t="s">
        <v>474</v>
      </c>
      <c r="B445" s="6" t="s">
        <v>664</v>
      </c>
      <c r="C445" s="7" t="s">
        <v>1</v>
      </c>
      <c r="D445" s="28" t="s">
        <v>3054</v>
      </c>
      <c r="E445" s="8" t="s">
        <v>2498</v>
      </c>
      <c r="F445" s="6"/>
      <c r="G445" s="6"/>
      <c r="H445" s="349"/>
      <c r="I445" s="349"/>
      <c r="J445" s="6"/>
      <c r="K445" s="31"/>
      <c r="L445" s="79" t="s">
        <v>2723</v>
      </c>
      <c r="M445" s="105" t="str">
        <f t="shared" si="30"/>
        <v>Loendi loomise aluseks oli TNM klassifikatsioon. Link - http://www.kliinikum.ee/ho/TNM/index.htm</v>
      </c>
      <c r="N445" s="106" t="s">
        <v>618</v>
      </c>
      <c r="O445" s="104" t="s">
        <v>4619</v>
      </c>
      <c r="P445" s="104" t="s">
        <v>2839</v>
      </c>
      <c r="Q445" s="80" t="s">
        <v>4451</v>
      </c>
      <c r="R445" s="110">
        <v>44007</v>
      </c>
      <c r="S445" s="16" t="s">
        <v>2661</v>
      </c>
      <c r="T445" s="25" t="s">
        <v>4267</v>
      </c>
      <c r="U445" s="25" t="s">
        <v>2625</v>
      </c>
      <c r="V445" s="77">
        <v>0</v>
      </c>
      <c r="W445" s="78">
        <v>39448</v>
      </c>
      <c r="X445" s="23"/>
      <c r="Y445" s="25"/>
      <c r="Z445" s="25" t="s">
        <v>2653</v>
      </c>
      <c r="AA445" s="27" t="s">
        <v>664</v>
      </c>
      <c r="AB445" s="17" t="s">
        <v>474</v>
      </c>
      <c r="AC445" s="18" t="s">
        <v>3439</v>
      </c>
      <c r="AD445" s="18" t="s">
        <v>2014</v>
      </c>
      <c r="AE445" s="18">
        <v>0</v>
      </c>
      <c r="AF445" s="18" t="s">
        <v>3056</v>
      </c>
      <c r="AG445" s="53">
        <v>39448</v>
      </c>
      <c r="AH445" s="18"/>
      <c r="AI445" s="18"/>
      <c r="AJ445" s="18" t="s">
        <v>666</v>
      </c>
      <c r="AK445" s="18"/>
      <c r="AL445" s="18" t="s">
        <v>2001</v>
      </c>
      <c r="AM445" s="18" t="s">
        <v>547</v>
      </c>
      <c r="AN445" s="18" t="s">
        <v>618</v>
      </c>
      <c r="AO445" s="18" t="s">
        <v>3423</v>
      </c>
      <c r="AP445" s="18" t="s">
        <v>2002</v>
      </c>
      <c r="AQ445" s="18" t="s">
        <v>2003</v>
      </c>
      <c r="AR445" s="18" t="s">
        <v>3440</v>
      </c>
      <c r="AS445" s="18" t="s">
        <v>2005</v>
      </c>
      <c r="AT445" s="18" t="s">
        <v>2006</v>
      </c>
      <c r="AU445" s="142">
        <v>862</v>
      </c>
      <c r="AV445" s="103" t="str">
        <f t="shared" si="29"/>
        <v>korras</v>
      </c>
    </row>
    <row r="446" spans="1:48" ht="117">
      <c r="A446" s="9" t="s">
        <v>475</v>
      </c>
      <c r="B446" s="6" t="s">
        <v>664</v>
      </c>
      <c r="C446" s="7" t="s">
        <v>1</v>
      </c>
      <c r="D446" s="28" t="s">
        <v>3054</v>
      </c>
      <c r="E446" s="8" t="s">
        <v>2499</v>
      </c>
      <c r="F446" s="6"/>
      <c r="G446" s="6"/>
      <c r="H446" s="349"/>
      <c r="I446" s="349"/>
      <c r="J446" s="6"/>
      <c r="K446" s="31"/>
      <c r="L446" s="79" t="s">
        <v>2723</v>
      </c>
      <c r="M446" s="105" t="str">
        <f t="shared" si="30"/>
        <v>Loendi loomise aluseks oli TNM klassifikatsioon. Link - http://www.kliinikum.ee/ho/TNM/index.htm</v>
      </c>
      <c r="N446" s="106" t="s">
        <v>618</v>
      </c>
      <c r="O446" s="104" t="s">
        <v>4619</v>
      </c>
      <c r="P446" s="104" t="s">
        <v>2839</v>
      </c>
      <c r="Q446" s="80" t="s">
        <v>4451</v>
      </c>
      <c r="R446" s="110">
        <v>44007</v>
      </c>
      <c r="S446" s="16" t="s">
        <v>2661</v>
      </c>
      <c r="T446" s="25" t="s">
        <v>4267</v>
      </c>
      <c r="U446" s="25" t="s">
        <v>2625</v>
      </c>
      <c r="V446" s="77">
        <v>0</v>
      </c>
      <c r="W446" s="78">
        <v>39448</v>
      </c>
      <c r="X446" s="23"/>
      <c r="Y446" s="25"/>
      <c r="Z446" s="25" t="s">
        <v>2653</v>
      </c>
      <c r="AA446" s="27" t="s">
        <v>664</v>
      </c>
      <c r="AB446" s="17" t="s">
        <v>475</v>
      </c>
      <c r="AC446" s="18" t="s">
        <v>3441</v>
      </c>
      <c r="AD446" s="18" t="s">
        <v>2058</v>
      </c>
      <c r="AE446" s="18">
        <v>0</v>
      </c>
      <c r="AF446" s="18" t="s">
        <v>3056</v>
      </c>
      <c r="AG446" s="53">
        <v>39448</v>
      </c>
      <c r="AH446" s="18"/>
      <c r="AI446" s="18"/>
      <c r="AJ446" s="18" t="s">
        <v>666</v>
      </c>
      <c r="AK446" s="18"/>
      <c r="AL446" s="18" t="s">
        <v>2001</v>
      </c>
      <c r="AM446" s="18" t="s">
        <v>548</v>
      </c>
      <c r="AN446" s="18" t="s">
        <v>618</v>
      </c>
      <c r="AO446" s="18" t="s">
        <v>3423</v>
      </c>
      <c r="AP446" s="18" t="s">
        <v>2002</v>
      </c>
      <c r="AQ446" s="18" t="s">
        <v>2003</v>
      </c>
      <c r="AR446" s="18" t="s">
        <v>3442</v>
      </c>
      <c r="AS446" s="18" t="s">
        <v>2005</v>
      </c>
      <c r="AT446" s="18" t="s">
        <v>2006</v>
      </c>
      <c r="AU446" s="142">
        <v>672</v>
      </c>
      <c r="AV446" s="103" t="str">
        <f t="shared" si="29"/>
        <v>korras</v>
      </c>
    </row>
    <row r="447" spans="1:48" ht="117">
      <c r="A447" s="9" t="s">
        <v>476</v>
      </c>
      <c r="B447" s="6" t="s">
        <v>664</v>
      </c>
      <c r="C447" s="7" t="s">
        <v>1</v>
      </c>
      <c r="D447" s="28" t="s">
        <v>3054</v>
      </c>
      <c r="E447" s="8" t="s">
        <v>2500</v>
      </c>
      <c r="F447" s="6"/>
      <c r="G447" s="6"/>
      <c r="H447" s="349"/>
      <c r="I447" s="349"/>
      <c r="J447" s="6"/>
      <c r="K447" s="31"/>
      <c r="L447" s="79" t="s">
        <v>2723</v>
      </c>
      <c r="M447" s="105" t="str">
        <f t="shared" si="30"/>
        <v>Loendi loomise aluseks oli TNM klassifikatsioon. Link - http://www.kliinikum.ee/ho/TNM/index.htm</v>
      </c>
      <c r="N447" s="106" t="s">
        <v>618</v>
      </c>
      <c r="O447" s="104" t="s">
        <v>4619</v>
      </c>
      <c r="P447" s="104" t="s">
        <v>2839</v>
      </c>
      <c r="Q447" s="80" t="s">
        <v>4451</v>
      </c>
      <c r="R447" s="110">
        <v>44007</v>
      </c>
      <c r="S447" s="16" t="s">
        <v>2661</v>
      </c>
      <c r="T447" s="25" t="s">
        <v>4267</v>
      </c>
      <c r="U447" s="25" t="s">
        <v>2625</v>
      </c>
      <c r="V447" s="77">
        <v>0</v>
      </c>
      <c r="W447" s="78">
        <v>39448</v>
      </c>
      <c r="X447" s="23"/>
      <c r="Y447" s="25"/>
      <c r="Z447" s="25" t="s">
        <v>2653</v>
      </c>
      <c r="AA447" s="27" t="s">
        <v>664</v>
      </c>
      <c r="AB447" s="17" t="s">
        <v>476</v>
      </c>
      <c r="AC447" s="18" t="s">
        <v>3443</v>
      </c>
      <c r="AD447" s="18" t="s">
        <v>3444</v>
      </c>
      <c r="AE447" s="18">
        <v>0</v>
      </c>
      <c r="AF447" s="18" t="s">
        <v>3056</v>
      </c>
      <c r="AG447" s="53">
        <v>39448</v>
      </c>
      <c r="AH447" s="18"/>
      <c r="AI447" s="18"/>
      <c r="AJ447" s="18" t="s">
        <v>666</v>
      </c>
      <c r="AK447" s="18"/>
      <c r="AL447" s="18" t="s">
        <v>2001</v>
      </c>
      <c r="AM447" s="18" t="s">
        <v>549</v>
      </c>
      <c r="AN447" s="18" t="s">
        <v>618</v>
      </c>
      <c r="AO447" s="18" t="s">
        <v>3423</v>
      </c>
      <c r="AP447" s="18" t="s">
        <v>2002</v>
      </c>
      <c r="AQ447" s="18" t="s">
        <v>2003</v>
      </c>
      <c r="AR447" s="68" t="s">
        <v>3445</v>
      </c>
      <c r="AS447" s="18" t="s">
        <v>2005</v>
      </c>
      <c r="AT447" s="18" t="s">
        <v>2006</v>
      </c>
      <c r="AU447" s="142">
        <v>952</v>
      </c>
      <c r="AV447" s="103" t="str">
        <f t="shared" si="29"/>
        <v>korras</v>
      </c>
    </row>
    <row r="448" spans="1:48" ht="156">
      <c r="A448" s="9" t="s">
        <v>4327</v>
      </c>
      <c r="B448" s="6" t="s">
        <v>4328</v>
      </c>
      <c r="C448" s="7" t="s">
        <v>4345</v>
      </c>
      <c r="D448" s="23" t="s">
        <v>2651</v>
      </c>
      <c r="E448" s="8" t="s">
        <v>4378</v>
      </c>
      <c r="F448" s="6"/>
      <c r="G448" s="6"/>
      <c r="H448" s="349"/>
      <c r="I448" s="349"/>
      <c r="J448" s="6"/>
      <c r="K448" s="31"/>
      <c r="L448" s="79"/>
      <c r="M448" s="105"/>
      <c r="N448" s="105" t="s">
        <v>618</v>
      </c>
      <c r="O448" s="104" t="s">
        <v>4432</v>
      </c>
      <c r="P448" s="104" t="s">
        <v>2839</v>
      </c>
      <c r="Q448" s="25" t="s">
        <v>4433</v>
      </c>
      <c r="R448" s="110">
        <v>44007</v>
      </c>
      <c r="S448" s="36" t="s">
        <v>754</v>
      </c>
      <c r="T448" s="25" t="s">
        <v>4275</v>
      </c>
      <c r="U448" s="25" t="s">
        <v>2625</v>
      </c>
      <c r="V448" s="25">
        <v>0</v>
      </c>
      <c r="W448" s="33">
        <v>43602</v>
      </c>
      <c r="X448" s="23"/>
      <c r="Y448" s="25" t="s">
        <v>664</v>
      </c>
      <c r="Z448" s="25" t="s">
        <v>2653</v>
      </c>
      <c r="AA448" s="27" t="s">
        <v>664</v>
      </c>
      <c r="AB448" s="234" t="s">
        <v>4327</v>
      </c>
      <c r="AC448" s="287"/>
      <c r="AD448" s="25" t="s">
        <v>4396</v>
      </c>
      <c r="AE448" s="242">
        <v>0</v>
      </c>
      <c r="AF448" s="242" t="s">
        <v>3056</v>
      </c>
      <c r="AG448" s="53">
        <v>43602</v>
      </c>
      <c r="AH448" s="239"/>
      <c r="AI448" s="287"/>
      <c r="AJ448" s="242" t="s">
        <v>4397</v>
      </c>
      <c r="AK448" s="287"/>
      <c r="AL448" s="287"/>
      <c r="AM448" s="164" t="s">
        <v>4023</v>
      </c>
      <c r="AN448" s="131" t="s">
        <v>618</v>
      </c>
      <c r="AO448" s="131" t="s">
        <v>3677</v>
      </c>
      <c r="AP448" s="131" t="s">
        <v>4398</v>
      </c>
      <c r="AQ448" s="131" t="s">
        <v>4399</v>
      </c>
      <c r="AR448" s="287"/>
      <c r="AS448" s="131" t="s">
        <v>4400</v>
      </c>
      <c r="AT448" s="131" t="s">
        <v>4738</v>
      </c>
      <c r="AU448" s="275" t="s">
        <v>4401</v>
      </c>
      <c r="AV448" s="103" t="str">
        <f t="shared" si="29"/>
        <v>korras</v>
      </c>
    </row>
    <row r="449" spans="1:48" ht="78">
      <c r="A449" s="9" t="s">
        <v>483</v>
      </c>
      <c r="B449" s="6" t="s">
        <v>2104</v>
      </c>
      <c r="C449" s="7" t="s">
        <v>1</v>
      </c>
      <c r="D449" s="6" t="s">
        <v>2651</v>
      </c>
      <c r="E449" s="8" t="s">
        <v>2507</v>
      </c>
      <c r="F449" s="6"/>
      <c r="G449" s="6"/>
      <c r="H449" s="349"/>
      <c r="I449" s="349"/>
      <c r="J449" s="6"/>
      <c r="K449" s="31"/>
      <c r="L449" s="79"/>
      <c r="M449" s="105" t="str">
        <f>AL449</f>
        <v>puudub</v>
      </c>
      <c r="N449" s="105" t="s">
        <v>618</v>
      </c>
      <c r="O449" s="104" t="s">
        <v>4606</v>
      </c>
      <c r="P449" s="104" t="s">
        <v>2839</v>
      </c>
      <c r="Q449" s="77" t="s">
        <v>4585</v>
      </c>
      <c r="R449" s="110">
        <v>44007</v>
      </c>
      <c r="S449" s="16" t="s">
        <v>2661</v>
      </c>
      <c r="T449" s="25" t="s">
        <v>4267</v>
      </c>
      <c r="U449" s="25" t="s">
        <v>2625</v>
      </c>
      <c r="V449" s="77" t="s">
        <v>2625</v>
      </c>
      <c r="W449" s="78">
        <v>39448</v>
      </c>
      <c r="X449" s="23" t="s">
        <v>664</v>
      </c>
      <c r="Y449" s="25" t="s">
        <v>655</v>
      </c>
      <c r="Z449" s="25" t="s">
        <v>2653</v>
      </c>
      <c r="AA449" s="27" t="s">
        <v>664</v>
      </c>
      <c r="AB449" s="17" t="s">
        <v>3094</v>
      </c>
      <c r="AC449" s="18" t="s">
        <v>3095</v>
      </c>
      <c r="AD449" s="18" t="s">
        <v>1161</v>
      </c>
      <c r="AE449" s="18">
        <v>0</v>
      </c>
      <c r="AF449" s="18" t="s">
        <v>3056</v>
      </c>
      <c r="AG449" s="53">
        <v>39448</v>
      </c>
      <c r="AH449" s="19" t="s">
        <v>664</v>
      </c>
      <c r="AI449" s="19" t="s">
        <v>664</v>
      </c>
      <c r="AJ449" s="18" t="s">
        <v>648</v>
      </c>
      <c r="AK449" s="18"/>
      <c r="AL449" s="18" t="s">
        <v>664</v>
      </c>
      <c r="AM449" s="18" t="s">
        <v>664</v>
      </c>
      <c r="AN449" s="18" t="s">
        <v>609</v>
      </c>
      <c r="AO449" s="18"/>
      <c r="AP449" s="18" t="s">
        <v>3096</v>
      </c>
      <c r="AQ449" s="18" t="s">
        <v>3097</v>
      </c>
      <c r="AR449" s="19" t="s">
        <v>3098</v>
      </c>
      <c r="AS449" s="18" t="s">
        <v>1902</v>
      </c>
      <c r="AT449" s="18" t="s">
        <v>1165</v>
      </c>
      <c r="AU449" s="142" t="s">
        <v>2104</v>
      </c>
      <c r="AV449" s="103" t="str">
        <f t="shared" si="29"/>
        <v>korras</v>
      </c>
    </row>
    <row r="450" spans="1:48" ht="78">
      <c r="A450" s="9" t="s">
        <v>484</v>
      </c>
      <c r="B450" s="6" t="s">
        <v>2105</v>
      </c>
      <c r="C450" s="7" t="s">
        <v>1</v>
      </c>
      <c r="D450" s="6" t="s">
        <v>2651</v>
      </c>
      <c r="E450" s="8" t="s">
        <v>2508</v>
      </c>
      <c r="F450" s="6"/>
      <c r="G450" s="6"/>
      <c r="H450" s="349"/>
      <c r="I450" s="349"/>
      <c r="J450" s="6"/>
      <c r="K450" s="31"/>
      <c r="L450" s="79"/>
      <c r="M450" s="105" t="str">
        <f>AL450</f>
        <v>puudub</v>
      </c>
      <c r="N450" s="105" t="s">
        <v>618</v>
      </c>
      <c r="O450" s="104" t="s">
        <v>4606</v>
      </c>
      <c r="P450" s="104" t="s">
        <v>2839</v>
      </c>
      <c r="Q450" s="77" t="s">
        <v>4585</v>
      </c>
      <c r="R450" s="110">
        <v>44007</v>
      </c>
      <c r="S450" s="36" t="s">
        <v>2655</v>
      </c>
      <c r="T450" s="25" t="s">
        <v>4260</v>
      </c>
      <c r="U450" s="25" t="s">
        <v>2625</v>
      </c>
      <c r="V450" s="77" t="s">
        <v>2625</v>
      </c>
      <c r="W450" s="78">
        <v>39083</v>
      </c>
      <c r="X450" s="23" t="s">
        <v>664</v>
      </c>
      <c r="Y450" s="77" t="s">
        <v>644</v>
      </c>
      <c r="Z450" s="25" t="s">
        <v>2653</v>
      </c>
      <c r="AA450" s="27" t="s">
        <v>664</v>
      </c>
      <c r="AB450" s="17" t="s">
        <v>484</v>
      </c>
      <c r="AC450" s="18" t="s">
        <v>484</v>
      </c>
      <c r="AD450" s="18" t="s">
        <v>1275</v>
      </c>
      <c r="AE450" s="18">
        <v>0</v>
      </c>
      <c r="AF450" s="18" t="s">
        <v>3056</v>
      </c>
      <c r="AG450" s="53">
        <v>39083</v>
      </c>
      <c r="AH450" s="19" t="s">
        <v>664</v>
      </c>
      <c r="AI450" s="19" t="s">
        <v>664</v>
      </c>
      <c r="AJ450" s="18" t="s">
        <v>666</v>
      </c>
      <c r="AK450" s="18"/>
      <c r="AL450" s="18" t="s">
        <v>664</v>
      </c>
      <c r="AM450" s="18" t="s">
        <v>664</v>
      </c>
      <c r="AN450" s="18" t="s">
        <v>609</v>
      </c>
      <c r="AO450" s="18"/>
      <c r="AP450" s="18" t="s">
        <v>3099</v>
      </c>
      <c r="AQ450" s="18" t="s">
        <v>3100</v>
      </c>
      <c r="AR450" s="19" t="s">
        <v>3101</v>
      </c>
      <c r="AS450" s="18" t="s">
        <v>3030</v>
      </c>
      <c r="AT450" s="18" t="s">
        <v>3102</v>
      </c>
      <c r="AU450" s="142" t="s">
        <v>2105</v>
      </c>
      <c r="AV450" s="103" t="str">
        <f t="shared" si="29"/>
        <v>korras</v>
      </c>
    </row>
    <row r="451" spans="1:48" ht="78">
      <c r="A451" s="9" t="s">
        <v>485</v>
      </c>
      <c r="B451" s="6" t="s">
        <v>1942</v>
      </c>
      <c r="C451" s="7" t="s">
        <v>1</v>
      </c>
      <c r="D451" s="6" t="s">
        <v>2651</v>
      </c>
      <c r="E451" s="8" t="s">
        <v>2509</v>
      </c>
      <c r="F451" s="6"/>
      <c r="G451" s="6"/>
      <c r="H451" s="349"/>
      <c r="I451" s="349"/>
      <c r="J451" s="6"/>
      <c r="K451" s="31"/>
      <c r="L451" s="27" t="s">
        <v>4472</v>
      </c>
      <c r="M451" s="114" t="s">
        <v>4461</v>
      </c>
      <c r="N451" s="105" t="s">
        <v>618</v>
      </c>
      <c r="O451" s="104" t="s">
        <v>4606</v>
      </c>
      <c r="P451" s="104" t="s">
        <v>2839</v>
      </c>
      <c r="Q451" s="23" t="s">
        <v>4585</v>
      </c>
      <c r="R451" s="110">
        <v>44007</v>
      </c>
      <c r="S451" s="36" t="s">
        <v>2655</v>
      </c>
      <c r="T451" s="25" t="s">
        <v>4267</v>
      </c>
      <c r="U451" s="25" t="s">
        <v>2625</v>
      </c>
      <c r="V451" s="77" t="s">
        <v>2625</v>
      </c>
      <c r="W451" s="78">
        <v>40544</v>
      </c>
      <c r="X451" s="23" t="s">
        <v>664</v>
      </c>
      <c r="Y451" s="25" t="s">
        <v>604</v>
      </c>
      <c r="Z451" s="25" t="s">
        <v>2653</v>
      </c>
      <c r="AA451" s="27" t="s">
        <v>664</v>
      </c>
      <c r="AB451" s="17" t="s">
        <v>485</v>
      </c>
      <c r="AC451" s="18" t="s">
        <v>3103</v>
      </c>
      <c r="AD451" s="18" t="s">
        <v>720</v>
      </c>
      <c r="AE451" s="18">
        <v>0</v>
      </c>
      <c r="AF451" s="18" t="s">
        <v>607</v>
      </c>
      <c r="AG451" s="53">
        <v>40544</v>
      </c>
      <c r="AH451" s="19" t="s">
        <v>664</v>
      </c>
      <c r="AI451" s="19" t="s">
        <v>664</v>
      </c>
      <c r="AJ451" s="18" t="s">
        <v>608</v>
      </c>
      <c r="AK451" s="18"/>
      <c r="AL451" s="18" t="s">
        <v>664</v>
      </c>
      <c r="AM451" s="18" t="s">
        <v>664</v>
      </c>
      <c r="AN451" s="18" t="s">
        <v>609</v>
      </c>
      <c r="AO451" s="18"/>
      <c r="AP451" s="18" t="s">
        <v>3104</v>
      </c>
      <c r="AQ451" s="18" t="s">
        <v>3105</v>
      </c>
      <c r="AR451" s="19" t="s">
        <v>2705</v>
      </c>
      <c r="AS451" s="18" t="s">
        <v>3072</v>
      </c>
      <c r="AT451" s="18" t="s">
        <v>604</v>
      </c>
      <c r="AU451" s="142" t="s">
        <v>1942</v>
      </c>
      <c r="AV451" s="103" t="str">
        <f t="shared" si="29"/>
        <v>korras</v>
      </c>
    </row>
    <row r="452" spans="1:48" ht="130">
      <c r="A452" s="9" t="s">
        <v>4329</v>
      </c>
      <c r="B452" s="6" t="s">
        <v>4330</v>
      </c>
      <c r="C452" s="7" t="s">
        <v>4345</v>
      </c>
      <c r="D452" s="23" t="s">
        <v>2651</v>
      </c>
      <c r="E452" s="8" t="s">
        <v>4379</v>
      </c>
      <c r="F452" s="6"/>
      <c r="G452" s="6"/>
      <c r="H452" s="349"/>
      <c r="I452" s="349"/>
      <c r="J452" s="6"/>
      <c r="K452" s="31" t="s">
        <v>4388</v>
      </c>
      <c r="L452" s="79"/>
      <c r="M452" s="104" t="s">
        <v>4430</v>
      </c>
      <c r="N452" s="105" t="s">
        <v>618</v>
      </c>
      <c r="O452" s="104" t="s">
        <v>4629</v>
      </c>
      <c r="P452" s="104" t="s">
        <v>2839</v>
      </c>
      <c r="Q452" s="25" t="s">
        <v>4433</v>
      </c>
      <c r="R452" s="110">
        <v>44007</v>
      </c>
      <c r="S452" s="36" t="s">
        <v>754</v>
      </c>
      <c r="T452" s="25" t="s">
        <v>4394</v>
      </c>
      <c r="U452" s="25" t="s">
        <v>2625</v>
      </c>
      <c r="V452" s="77">
        <v>0</v>
      </c>
      <c r="W452" s="78">
        <v>43601</v>
      </c>
      <c r="X452" s="6"/>
      <c r="Y452" s="25" t="s">
        <v>664</v>
      </c>
      <c r="Z452" s="25" t="s">
        <v>2653</v>
      </c>
      <c r="AA452" s="122" t="s">
        <v>664</v>
      </c>
      <c r="AB452" s="234" t="s">
        <v>4329</v>
      </c>
      <c r="AC452" s="193"/>
      <c r="AD452" s="86" t="s">
        <v>4552</v>
      </c>
      <c r="AE452" s="243">
        <v>0</v>
      </c>
      <c r="AF452" s="243" t="s">
        <v>3056</v>
      </c>
      <c r="AG452" s="53">
        <v>43601</v>
      </c>
      <c r="AH452" s="292"/>
      <c r="AI452" s="235"/>
      <c r="AJ452" s="235" t="s">
        <v>4496</v>
      </c>
      <c r="AK452" s="244" t="s">
        <v>4513</v>
      </c>
      <c r="AL452" s="193"/>
      <c r="AM452" s="193"/>
      <c r="AN452" s="18" t="s">
        <v>618</v>
      </c>
      <c r="AO452" s="18" t="s">
        <v>3677</v>
      </c>
      <c r="AP452" s="18" t="s">
        <v>4553</v>
      </c>
      <c r="AQ452" s="18" t="s">
        <v>4554</v>
      </c>
      <c r="AR452" s="193"/>
      <c r="AS452" s="18" t="s">
        <v>4555</v>
      </c>
      <c r="AT452" s="18" t="s">
        <v>4685</v>
      </c>
      <c r="AU452" s="275" t="s">
        <v>4330</v>
      </c>
      <c r="AV452" s="103" t="str">
        <f>IF(W452=AH452,"korras","ei ole korras")</f>
        <v>ei ole korras</v>
      </c>
    </row>
    <row r="453" spans="1:48" ht="130">
      <c r="A453" s="9" t="s">
        <v>486</v>
      </c>
      <c r="B453" s="6" t="s">
        <v>3110</v>
      </c>
      <c r="C453" s="7" t="s">
        <v>1</v>
      </c>
      <c r="D453" s="6" t="s">
        <v>2651</v>
      </c>
      <c r="E453" s="8" t="s">
        <v>2510</v>
      </c>
      <c r="F453" s="6"/>
      <c r="G453" s="6"/>
      <c r="H453" s="349"/>
      <c r="I453" s="349"/>
      <c r="J453" s="6"/>
      <c r="K453" s="31"/>
      <c r="L453" s="79"/>
      <c r="M453" s="105" t="str">
        <f t="shared" ref="M453:M459" si="31">AL453</f>
        <v>puudub</v>
      </c>
      <c r="N453" s="105" t="s">
        <v>618</v>
      </c>
      <c r="O453" s="104" t="s">
        <v>4432</v>
      </c>
      <c r="P453" s="104" t="s">
        <v>2839</v>
      </c>
      <c r="Q453" s="25" t="s">
        <v>4433</v>
      </c>
      <c r="R453" s="110">
        <v>44007</v>
      </c>
      <c r="S453" s="16" t="s">
        <v>754</v>
      </c>
      <c r="T453" s="25" t="s">
        <v>4275</v>
      </c>
      <c r="U453" s="25" t="s">
        <v>2625</v>
      </c>
      <c r="V453" s="77">
        <v>0</v>
      </c>
      <c r="W453" s="78">
        <v>43199</v>
      </c>
      <c r="X453" s="23" t="s">
        <v>664</v>
      </c>
      <c r="Y453" s="25" t="s">
        <v>664</v>
      </c>
      <c r="Z453" s="25" t="s">
        <v>2653</v>
      </c>
      <c r="AA453" s="27" t="s">
        <v>664</v>
      </c>
      <c r="AB453" s="17" t="s">
        <v>486</v>
      </c>
      <c r="AC453" s="18" t="s">
        <v>3068</v>
      </c>
      <c r="AD453" s="18" t="s">
        <v>3106</v>
      </c>
      <c r="AE453" s="18">
        <v>0</v>
      </c>
      <c r="AF453" s="18" t="s">
        <v>3056</v>
      </c>
      <c r="AG453" s="53">
        <v>43199</v>
      </c>
      <c r="AH453" s="19" t="s">
        <v>664</v>
      </c>
      <c r="AI453" s="19" t="s">
        <v>664</v>
      </c>
      <c r="AJ453" s="18" t="s">
        <v>2831</v>
      </c>
      <c r="AK453" s="18"/>
      <c r="AL453" s="18" t="s">
        <v>664</v>
      </c>
      <c r="AM453" s="18" t="s">
        <v>664</v>
      </c>
      <c r="AN453" s="18" t="s">
        <v>618</v>
      </c>
      <c r="AO453" s="18"/>
      <c r="AP453" s="18" t="s">
        <v>3107</v>
      </c>
      <c r="AQ453" s="18" t="s">
        <v>3108</v>
      </c>
      <c r="AR453" s="18" t="s">
        <v>2705</v>
      </c>
      <c r="AS453" s="18" t="s">
        <v>3109</v>
      </c>
      <c r="AT453" s="18" t="s">
        <v>4732</v>
      </c>
      <c r="AU453" s="142" t="s">
        <v>3110</v>
      </c>
      <c r="AV453" s="103" t="str">
        <f t="shared" ref="AV453:AV484" si="32">IF(W453=AG453,"korras","ei ole korras")</f>
        <v>korras</v>
      </c>
    </row>
    <row r="454" spans="1:48" ht="156">
      <c r="A454" s="9" t="s">
        <v>487</v>
      </c>
      <c r="B454" s="6" t="s">
        <v>3111</v>
      </c>
      <c r="C454" s="7" t="s">
        <v>1</v>
      </c>
      <c r="D454" s="6" t="s">
        <v>2651</v>
      </c>
      <c r="E454" s="8" t="s">
        <v>2511</v>
      </c>
      <c r="F454" s="6"/>
      <c r="G454" s="6"/>
      <c r="H454" s="349"/>
      <c r="I454" s="349"/>
      <c r="J454" s="6"/>
      <c r="K454" s="31"/>
      <c r="L454" s="79"/>
      <c r="M454" s="105" t="str">
        <f t="shared" si="31"/>
        <v>puudub</v>
      </c>
      <c r="N454" s="105" t="s">
        <v>618</v>
      </c>
      <c r="O454" s="104" t="s">
        <v>4432</v>
      </c>
      <c r="P454" s="104" t="s">
        <v>2839</v>
      </c>
      <c r="Q454" s="25" t="s">
        <v>4433</v>
      </c>
      <c r="R454" s="110">
        <v>44007</v>
      </c>
      <c r="S454" s="36" t="s">
        <v>754</v>
      </c>
      <c r="T454" s="25" t="s">
        <v>4275</v>
      </c>
      <c r="U454" s="25" t="s">
        <v>2625</v>
      </c>
      <c r="V454" s="77">
        <v>0</v>
      </c>
      <c r="W454" s="78">
        <v>43199</v>
      </c>
      <c r="X454" s="23" t="s">
        <v>664</v>
      </c>
      <c r="Y454" s="25" t="s">
        <v>664</v>
      </c>
      <c r="Z454" s="25" t="s">
        <v>2653</v>
      </c>
      <c r="AA454" s="27" t="s">
        <v>664</v>
      </c>
      <c r="AB454" s="17" t="s">
        <v>487</v>
      </c>
      <c r="AC454" s="18" t="s">
        <v>3068</v>
      </c>
      <c r="AD454" s="18" t="s">
        <v>3106</v>
      </c>
      <c r="AE454" s="18">
        <v>0</v>
      </c>
      <c r="AF454" s="18" t="s">
        <v>3056</v>
      </c>
      <c r="AG454" s="53">
        <v>43199</v>
      </c>
      <c r="AH454" s="19" t="s">
        <v>664</v>
      </c>
      <c r="AI454" s="19" t="s">
        <v>664</v>
      </c>
      <c r="AJ454" s="18" t="s">
        <v>2831</v>
      </c>
      <c r="AK454" s="18"/>
      <c r="AL454" s="18" t="s">
        <v>664</v>
      </c>
      <c r="AM454" s="18" t="s">
        <v>664</v>
      </c>
      <c r="AN454" s="18" t="s">
        <v>618</v>
      </c>
      <c r="AO454" s="18"/>
      <c r="AP454" s="18" t="s">
        <v>3112</v>
      </c>
      <c r="AQ454" s="18" t="s">
        <v>3113</v>
      </c>
      <c r="AR454" s="18" t="s">
        <v>2705</v>
      </c>
      <c r="AS454" s="18" t="s">
        <v>3114</v>
      </c>
      <c r="AT454" s="18" t="s">
        <v>4732</v>
      </c>
      <c r="AU454" s="142" t="s">
        <v>3111</v>
      </c>
      <c r="AV454" s="103" t="str">
        <f t="shared" si="32"/>
        <v>korras</v>
      </c>
    </row>
    <row r="455" spans="1:48" ht="169">
      <c r="A455" s="9" t="s">
        <v>488</v>
      </c>
      <c r="B455" s="6" t="s">
        <v>3115</v>
      </c>
      <c r="C455" s="7" t="s">
        <v>1</v>
      </c>
      <c r="D455" s="6" t="s">
        <v>2651</v>
      </c>
      <c r="E455" s="8" t="s">
        <v>2512</v>
      </c>
      <c r="F455" s="6"/>
      <c r="G455" s="6"/>
      <c r="H455" s="349"/>
      <c r="I455" s="349"/>
      <c r="J455" s="6"/>
      <c r="K455" s="31"/>
      <c r="L455" s="79"/>
      <c r="M455" s="105" t="str">
        <f t="shared" si="31"/>
        <v>puudub</v>
      </c>
      <c r="N455" s="105" t="s">
        <v>618</v>
      </c>
      <c r="O455" s="104" t="s">
        <v>4432</v>
      </c>
      <c r="P455" s="104" t="s">
        <v>2839</v>
      </c>
      <c r="Q455" s="25" t="s">
        <v>4433</v>
      </c>
      <c r="R455" s="110">
        <v>44007</v>
      </c>
      <c r="S455" s="36" t="s">
        <v>754</v>
      </c>
      <c r="T455" s="25" t="s">
        <v>4275</v>
      </c>
      <c r="U455" s="25" t="s">
        <v>2625</v>
      </c>
      <c r="V455" s="77">
        <v>0</v>
      </c>
      <c r="W455" s="78">
        <v>43199</v>
      </c>
      <c r="X455" s="23" t="s">
        <v>664</v>
      </c>
      <c r="Y455" s="25" t="s">
        <v>664</v>
      </c>
      <c r="Z455" s="25" t="s">
        <v>2653</v>
      </c>
      <c r="AA455" s="27" t="s">
        <v>664</v>
      </c>
      <c r="AB455" s="17" t="s">
        <v>488</v>
      </c>
      <c r="AC455" s="18" t="s">
        <v>3068</v>
      </c>
      <c r="AD455" s="18" t="s">
        <v>3106</v>
      </c>
      <c r="AE455" s="18">
        <v>0</v>
      </c>
      <c r="AF455" s="18" t="s">
        <v>3056</v>
      </c>
      <c r="AG455" s="53">
        <v>43199</v>
      </c>
      <c r="AH455" s="19" t="s">
        <v>664</v>
      </c>
      <c r="AI455" s="19" t="s">
        <v>664</v>
      </c>
      <c r="AJ455" s="18" t="s">
        <v>2831</v>
      </c>
      <c r="AK455" s="18"/>
      <c r="AL455" s="18" t="s">
        <v>664</v>
      </c>
      <c r="AM455" s="18" t="s">
        <v>664</v>
      </c>
      <c r="AN455" s="18" t="s">
        <v>618</v>
      </c>
      <c r="AO455" s="18"/>
      <c r="AP455" s="18" t="s">
        <v>3116</v>
      </c>
      <c r="AQ455" s="18" t="s">
        <v>3117</v>
      </c>
      <c r="AR455" s="18" t="s">
        <v>2705</v>
      </c>
      <c r="AS455" s="18" t="s">
        <v>3118</v>
      </c>
      <c r="AT455" s="18" t="s">
        <v>4732</v>
      </c>
      <c r="AU455" s="142" t="s">
        <v>3115</v>
      </c>
      <c r="AV455" s="103" t="str">
        <f t="shared" si="32"/>
        <v>korras</v>
      </c>
    </row>
    <row r="456" spans="1:48" ht="143">
      <c r="A456" s="9" t="s">
        <v>489</v>
      </c>
      <c r="B456" s="6" t="s">
        <v>3119</v>
      </c>
      <c r="C456" s="7" t="s">
        <v>1</v>
      </c>
      <c r="D456" s="6" t="s">
        <v>2651</v>
      </c>
      <c r="E456" s="8" t="s">
        <v>2513</v>
      </c>
      <c r="F456" s="6"/>
      <c r="G456" s="6"/>
      <c r="H456" s="349"/>
      <c r="I456" s="349"/>
      <c r="J456" s="6"/>
      <c r="K456" s="31"/>
      <c r="L456" s="79"/>
      <c r="M456" s="105" t="str">
        <f t="shared" si="31"/>
        <v>puudub</v>
      </c>
      <c r="N456" s="105" t="s">
        <v>618</v>
      </c>
      <c r="O456" s="104" t="s">
        <v>4432</v>
      </c>
      <c r="P456" s="104" t="s">
        <v>2839</v>
      </c>
      <c r="Q456" s="25" t="s">
        <v>4433</v>
      </c>
      <c r="R456" s="110">
        <v>44007</v>
      </c>
      <c r="S456" s="36" t="s">
        <v>754</v>
      </c>
      <c r="T456" s="25" t="s">
        <v>4275</v>
      </c>
      <c r="U456" s="25" t="s">
        <v>2625</v>
      </c>
      <c r="V456" s="77">
        <v>0</v>
      </c>
      <c r="W456" s="78">
        <v>43199</v>
      </c>
      <c r="X456" s="23" t="s">
        <v>664</v>
      </c>
      <c r="Y456" s="25" t="s">
        <v>664</v>
      </c>
      <c r="Z456" s="25" t="s">
        <v>2653</v>
      </c>
      <c r="AA456" s="27" t="s">
        <v>664</v>
      </c>
      <c r="AB456" s="17" t="s">
        <v>489</v>
      </c>
      <c r="AC456" s="18" t="s">
        <v>3068</v>
      </c>
      <c r="AD456" s="18" t="s">
        <v>3106</v>
      </c>
      <c r="AE456" s="18">
        <v>0</v>
      </c>
      <c r="AF456" s="18" t="s">
        <v>3056</v>
      </c>
      <c r="AG456" s="53">
        <v>43199</v>
      </c>
      <c r="AH456" s="19" t="s">
        <v>664</v>
      </c>
      <c r="AI456" s="19" t="s">
        <v>664</v>
      </c>
      <c r="AJ456" s="18" t="s">
        <v>2831</v>
      </c>
      <c r="AK456" s="18"/>
      <c r="AL456" s="18" t="s">
        <v>664</v>
      </c>
      <c r="AM456" s="18" t="s">
        <v>664</v>
      </c>
      <c r="AN456" s="18" t="s">
        <v>618</v>
      </c>
      <c r="AO456" s="18"/>
      <c r="AP456" s="18" t="s">
        <v>3120</v>
      </c>
      <c r="AQ456" s="18" t="s">
        <v>3121</v>
      </c>
      <c r="AR456" s="18" t="s">
        <v>2705</v>
      </c>
      <c r="AS456" s="18" t="s">
        <v>3118</v>
      </c>
      <c r="AT456" s="18" t="s">
        <v>4732</v>
      </c>
      <c r="AU456" s="142" t="s">
        <v>3119</v>
      </c>
      <c r="AV456" s="103" t="str">
        <f t="shared" si="32"/>
        <v>korras</v>
      </c>
    </row>
    <row r="457" spans="1:48" ht="78">
      <c r="A457" s="9" t="s">
        <v>490</v>
      </c>
      <c r="B457" s="6" t="s">
        <v>3122</v>
      </c>
      <c r="C457" s="7" t="s">
        <v>1</v>
      </c>
      <c r="D457" s="6" t="s">
        <v>2651</v>
      </c>
      <c r="E457" s="8" t="s">
        <v>2514</v>
      </c>
      <c r="F457" s="6"/>
      <c r="G457" s="6"/>
      <c r="H457" s="349"/>
      <c r="I457" s="349"/>
      <c r="J457" s="6"/>
      <c r="K457" s="31"/>
      <c r="L457" s="79"/>
      <c r="M457" s="105" t="str">
        <f t="shared" si="31"/>
        <v>puudub</v>
      </c>
      <c r="N457" s="105" t="s">
        <v>618</v>
      </c>
      <c r="O457" s="104" t="s">
        <v>4606</v>
      </c>
      <c r="P457" s="104" t="s">
        <v>2839</v>
      </c>
      <c r="Q457" s="77" t="s">
        <v>4585</v>
      </c>
      <c r="R457" s="110">
        <v>44007</v>
      </c>
      <c r="S457" s="16" t="s">
        <v>2661</v>
      </c>
      <c r="T457" s="25" t="s">
        <v>4267</v>
      </c>
      <c r="U457" s="25" t="s">
        <v>2625</v>
      </c>
      <c r="V457" s="77">
        <v>0</v>
      </c>
      <c r="W457" s="78">
        <v>39448</v>
      </c>
      <c r="X457" s="23" t="s">
        <v>664</v>
      </c>
      <c r="Y457" s="77" t="s">
        <v>644</v>
      </c>
      <c r="Z457" s="25" t="s">
        <v>2653</v>
      </c>
      <c r="AA457" s="27" t="s">
        <v>664</v>
      </c>
      <c r="AB457" s="17" t="s">
        <v>3123</v>
      </c>
      <c r="AC457" s="18" t="s">
        <v>3124</v>
      </c>
      <c r="AD457" s="18" t="s">
        <v>1161</v>
      </c>
      <c r="AE457" s="18">
        <v>0</v>
      </c>
      <c r="AF457" s="18" t="s">
        <v>3056</v>
      </c>
      <c r="AG457" s="53">
        <v>39448</v>
      </c>
      <c r="AH457" s="19" t="s">
        <v>664</v>
      </c>
      <c r="AI457" s="19" t="s">
        <v>664</v>
      </c>
      <c r="AJ457" s="18" t="s">
        <v>648</v>
      </c>
      <c r="AK457" s="18"/>
      <c r="AL457" s="18" t="s">
        <v>664</v>
      </c>
      <c r="AM457" s="18" t="s">
        <v>664</v>
      </c>
      <c r="AN457" s="18" t="s">
        <v>609</v>
      </c>
      <c r="AO457" s="18"/>
      <c r="AP457" s="18" t="s">
        <v>3125</v>
      </c>
      <c r="AQ457" s="18" t="s">
        <v>3126</v>
      </c>
      <c r="AR457" s="18" t="s">
        <v>664</v>
      </c>
      <c r="AS457" s="18" t="s">
        <v>1194</v>
      </c>
      <c r="AT457" s="18" t="s">
        <v>1165</v>
      </c>
      <c r="AU457" s="142"/>
      <c r="AV457" s="103" t="str">
        <f t="shared" si="32"/>
        <v>korras</v>
      </c>
    </row>
    <row r="458" spans="1:48" ht="78">
      <c r="A458" s="9" t="s">
        <v>492</v>
      </c>
      <c r="B458" s="6" t="s">
        <v>2106</v>
      </c>
      <c r="C458" s="7" t="s">
        <v>1</v>
      </c>
      <c r="D458" s="6" t="s">
        <v>2651</v>
      </c>
      <c r="E458" s="8" t="s">
        <v>2516</v>
      </c>
      <c r="F458" s="6"/>
      <c r="G458" s="6"/>
      <c r="H458" s="349"/>
      <c r="I458" s="349"/>
      <c r="J458" s="6"/>
      <c r="K458" s="31"/>
      <c r="L458" s="79"/>
      <c r="M458" s="105" t="str">
        <f t="shared" si="31"/>
        <v>puudub</v>
      </c>
      <c r="N458" s="105" t="s">
        <v>618</v>
      </c>
      <c r="O458" s="104" t="s">
        <v>4606</v>
      </c>
      <c r="P458" s="104" t="s">
        <v>2839</v>
      </c>
      <c r="Q458" s="25" t="s">
        <v>4433</v>
      </c>
      <c r="R458" s="110">
        <v>44007</v>
      </c>
      <c r="S458" s="16" t="s">
        <v>2655</v>
      </c>
      <c r="T458" s="25" t="s">
        <v>4267</v>
      </c>
      <c r="U458" s="25" t="s">
        <v>2625</v>
      </c>
      <c r="V458" s="77">
        <v>0</v>
      </c>
      <c r="W458" s="78">
        <v>39332</v>
      </c>
      <c r="X458" s="23" t="s">
        <v>664</v>
      </c>
      <c r="Y458" s="25" t="s">
        <v>664</v>
      </c>
      <c r="Z458" s="25" t="s">
        <v>2653</v>
      </c>
      <c r="AA458" s="27" t="s">
        <v>664</v>
      </c>
      <c r="AB458" s="17" t="s">
        <v>3134</v>
      </c>
      <c r="AC458" s="18" t="s">
        <v>3135</v>
      </c>
      <c r="AD458" s="18" t="s">
        <v>726</v>
      </c>
      <c r="AE458" s="18">
        <v>0</v>
      </c>
      <c r="AF458" s="18" t="s">
        <v>607</v>
      </c>
      <c r="AG458" s="53">
        <v>39332</v>
      </c>
      <c r="AH458" s="19" t="s">
        <v>664</v>
      </c>
      <c r="AI458" s="19">
        <v>43195</v>
      </c>
      <c r="AJ458" s="18" t="s">
        <v>664</v>
      </c>
      <c r="AK458" s="18"/>
      <c r="AL458" s="18" t="s">
        <v>664</v>
      </c>
      <c r="AM458" s="18" t="s">
        <v>664</v>
      </c>
      <c r="AN458" s="18" t="s">
        <v>727</v>
      </c>
      <c r="AO458" s="18"/>
      <c r="AP458" s="18" t="s">
        <v>3136</v>
      </c>
      <c r="AQ458" s="18" t="s">
        <v>664</v>
      </c>
      <c r="AR458" s="18" t="s">
        <v>664</v>
      </c>
      <c r="AS458" s="18" t="s">
        <v>3137</v>
      </c>
      <c r="AT458" s="18" t="s">
        <v>664</v>
      </c>
      <c r="AU458" s="142" t="s">
        <v>2106</v>
      </c>
      <c r="AV458" s="103" t="str">
        <f t="shared" si="32"/>
        <v>korras</v>
      </c>
    </row>
    <row r="459" spans="1:48" ht="65">
      <c r="A459" s="9" t="s">
        <v>551</v>
      </c>
      <c r="B459" s="6" t="s">
        <v>3160</v>
      </c>
      <c r="C459" s="7" t="s">
        <v>1</v>
      </c>
      <c r="D459" s="23" t="s">
        <v>2651</v>
      </c>
      <c r="E459" s="8" t="s">
        <v>2575</v>
      </c>
      <c r="F459" s="6"/>
      <c r="G459" s="6"/>
      <c r="H459" s="349"/>
      <c r="I459" s="349"/>
      <c r="J459" s="6"/>
      <c r="K459" s="31"/>
      <c r="L459" s="79"/>
      <c r="M459" s="105" t="str">
        <f t="shared" si="31"/>
        <v>Ambulatoorsed vastuvõtud (OID: 1.3.6.1.4.1.28284.6.2.1.293)
E-konsultatsiooni teenused (OID: 1.3.6.1.4.1.28284.6.2.1.292)</v>
      </c>
      <c r="N459" s="105" t="s">
        <v>618</v>
      </c>
      <c r="O459" s="104" t="s">
        <v>4432</v>
      </c>
      <c r="P459" s="104" t="s">
        <v>2839</v>
      </c>
      <c r="Q459" s="25" t="s">
        <v>4433</v>
      </c>
      <c r="R459" s="110">
        <v>44007</v>
      </c>
      <c r="S459" s="16" t="s">
        <v>2655</v>
      </c>
      <c r="T459" s="25" t="s">
        <v>4275</v>
      </c>
      <c r="U459" s="77" t="s">
        <v>2625</v>
      </c>
      <c r="V459" s="77">
        <v>0</v>
      </c>
      <c r="W459" s="78">
        <v>42720</v>
      </c>
      <c r="X459" s="125">
        <v>43602</v>
      </c>
      <c r="Y459" s="25" t="s">
        <v>664</v>
      </c>
      <c r="Z459" s="25" t="s">
        <v>2653</v>
      </c>
      <c r="AA459" s="27" t="s">
        <v>664</v>
      </c>
      <c r="AB459" s="17" t="s">
        <v>551</v>
      </c>
      <c r="AC459" s="241" t="s">
        <v>3068</v>
      </c>
      <c r="AD459" s="18" t="s">
        <v>3192</v>
      </c>
      <c r="AE459" s="18">
        <v>0</v>
      </c>
      <c r="AF459" s="23" t="s">
        <v>3056</v>
      </c>
      <c r="AG459" s="53">
        <v>42552</v>
      </c>
      <c r="AH459" s="23" t="s">
        <v>664</v>
      </c>
      <c r="AI459" s="149">
        <v>43602</v>
      </c>
      <c r="AJ459" s="23" t="s">
        <v>3191</v>
      </c>
      <c r="AK459" s="23"/>
      <c r="AL459" s="18" t="s">
        <v>3190</v>
      </c>
      <c r="AM459" s="18" t="s">
        <v>664</v>
      </c>
      <c r="AN459" s="18" t="s">
        <v>618</v>
      </c>
      <c r="AO459" s="18"/>
      <c r="AP459" s="18" t="s">
        <v>3189</v>
      </c>
      <c r="AQ459" s="18" t="s">
        <v>3188</v>
      </c>
      <c r="AR459" s="23" t="s">
        <v>3068</v>
      </c>
      <c r="AS459" s="18" t="s">
        <v>3187</v>
      </c>
      <c r="AT459" s="18" t="s">
        <v>3186</v>
      </c>
      <c r="AU459" s="142" t="s">
        <v>3160</v>
      </c>
      <c r="AV459" s="103" t="str">
        <f t="shared" si="32"/>
        <v>ei ole korras</v>
      </c>
    </row>
    <row r="460" spans="1:48" ht="182">
      <c r="A460" s="9" t="s">
        <v>553</v>
      </c>
      <c r="B460" s="6" t="s">
        <v>3162</v>
      </c>
      <c r="C460" s="7" t="s">
        <v>1</v>
      </c>
      <c r="D460" s="23" t="s">
        <v>2651</v>
      </c>
      <c r="E460" s="8" t="s">
        <v>2577</v>
      </c>
      <c r="F460" s="6"/>
      <c r="G460" s="6"/>
      <c r="H460" s="349"/>
      <c r="I460" s="349"/>
      <c r="J460" s="6"/>
      <c r="K460" s="31"/>
      <c r="L460" s="79"/>
      <c r="M460" s="105"/>
      <c r="N460" s="105" t="s">
        <v>618</v>
      </c>
      <c r="O460" s="104" t="s">
        <v>4606</v>
      </c>
      <c r="P460" s="104" t="s">
        <v>2839</v>
      </c>
      <c r="Q460" s="25" t="s">
        <v>4431</v>
      </c>
      <c r="R460" s="110">
        <v>44007</v>
      </c>
      <c r="S460" s="16" t="s">
        <v>2661</v>
      </c>
      <c r="T460" s="25" t="s">
        <v>4275</v>
      </c>
      <c r="U460" s="25" t="s">
        <v>2653</v>
      </c>
      <c r="V460" s="25">
        <v>1</v>
      </c>
      <c r="W460" s="125">
        <v>42552</v>
      </c>
      <c r="X460" s="23" t="s">
        <v>664</v>
      </c>
      <c r="Y460" s="23" t="s">
        <v>2852</v>
      </c>
      <c r="Z460" s="23" t="s">
        <v>2653</v>
      </c>
      <c r="AA460" s="61" t="s">
        <v>664</v>
      </c>
      <c r="AB460" s="83" t="s">
        <v>553</v>
      </c>
      <c r="AC460" s="241" t="s">
        <v>3068</v>
      </c>
      <c r="AD460" s="19" t="s">
        <v>3202</v>
      </c>
      <c r="AE460" s="18">
        <v>1</v>
      </c>
      <c r="AF460" s="23" t="s">
        <v>3056</v>
      </c>
      <c r="AG460" s="53" t="s">
        <v>3079</v>
      </c>
      <c r="AH460" s="23" t="s">
        <v>664</v>
      </c>
      <c r="AI460" s="23" t="s">
        <v>664</v>
      </c>
      <c r="AJ460" s="23" t="s">
        <v>3080</v>
      </c>
      <c r="AK460" s="23"/>
      <c r="AL460" s="18"/>
      <c r="AM460" s="18" t="s">
        <v>664</v>
      </c>
      <c r="AN460" s="18" t="s">
        <v>618</v>
      </c>
      <c r="AO460" s="18"/>
      <c r="AP460" s="18"/>
      <c r="AQ460" s="18" t="s">
        <v>3203</v>
      </c>
      <c r="AR460" s="23" t="s">
        <v>2855</v>
      </c>
      <c r="AS460" s="18" t="s">
        <v>2856</v>
      </c>
      <c r="AT460" s="18" t="s">
        <v>4716</v>
      </c>
      <c r="AU460" s="142" t="s">
        <v>3162</v>
      </c>
      <c r="AV460" s="103" t="str">
        <f t="shared" si="32"/>
        <v>ei ole korras</v>
      </c>
    </row>
    <row r="461" spans="1:48" ht="91">
      <c r="A461" s="9" t="s">
        <v>554</v>
      </c>
      <c r="B461" s="6" t="s">
        <v>3163</v>
      </c>
      <c r="C461" s="7" t="s">
        <v>1</v>
      </c>
      <c r="D461" s="23" t="s">
        <v>2651</v>
      </c>
      <c r="E461" s="8" t="s">
        <v>2578</v>
      </c>
      <c r="F461" s="6"/>
      <c r="G461" s="6"/>
      <c r="H461" s="349"/>
      <c r="I461" s="349"/>
      <c r="J461" s="6"/>
      <c r="K461" s="31"/>
      <c r="L461" s="79"/>
      <c r="M461" s="105"/>
      <c r="N461" s="105" t="s">
        <v>618</v>
      </c>
      <c r="O461" s="104" t="s">
        <v>4606</v>
      </c>
      <c r="P461" s="104" t="s">
        <v>2839</v>
      </c>
      <c r="Q461" s="25" t="s">
        <v>4488</v>
      </c>
      <c r="R461" s="110">
        <v>44007</v>
      </c>
      <c r="S461" s="16" t="s">
        <v>2655</v>
      </c>
      <c r="T461" s="25" t="s">
        <v>4267</v>
      </c>
      <c r="U461" s="77" t="s">
        <v>2625</v>
      </c>
      <c r="V461" s="77" t="s">
        <v>2625</v>
      </c>
      <c r="W461" s="78">
        <v>39083</v>
      </c>
      <c r="X461" s="23" t="s">
        <v>664</v>
      </c>
      <c r="Y461" s="23" t="s">
        <v>3210</v>
      </c>
      <c r="Z461" s="23" t="s">
        <v>2653</v>
      </c>
      <c r="AA461" s="61" t="s">
        <v>664</v>
      </c>
      <c r="AB461" s="83" t="s">
        <v>554</v>
      </c>
      <c r="AC461" s="241" t="s">
        <v>3204</v>
      </c>
      <c r="AD461" s="18" t="s">
        <v>3205</v>
      </c>
      <c r="AE461" s="18">
        <v>0</v>
      </c>
      <c r="AF461" s="23" t="s">
        <v>3056</v>
      </c>
      <c r="AG461" s="53">
        <v>39083</v>
      </c>
      <c r="AH461" s="23" t="s">
        <v>664</v>
      </c>
      <c r="AI461" s="23" t="s">
        <v>664</v>
      </c>
      <c r="AJ461" s="23" t="s">
        <v>3206</v>
      </c>
      <c r="AK461" s="23"/>
      <c r="AL461" s="18"/>
      <c r="AM461" s="18" t="s">
        <v>3207</v>
      </c>
      <c r="AN461" s="18" t="s">
        <v>609</v>
      </c>
      <c r="AO461" s="18"/>
      <c r="AP461" s="18" t="s">
        <v>3208</v>
      </c>
      <c r="AQ461" s="18" t="s">
        <v>3209</v>
      </c>
      <c r="AR461" s="23" t="s">
        <v>1156</v>
      </c>
      <c r="AS461" s="18" t="s">
        <v>1157</v>
      </c>
      <c r="AT461" s="18" t="s">
        <v>655</v>
      </c>
      <c r="AU461" s="142" t="s">
        <v>3163</v>
      </c>
      <c r="AV461" s="103" t="str">
        <f t="shared" si="32"/>
        <v>korras</v>
      </c>
    </row>
    <row r="462" spans="1:48" ht="104">
      <c r="A462" s="9" t="s">
        <v>555</v>
      </c>
      <c r="B462" s="6" t="s">
        <v>3164</v>
      </c>
      <c r="C462" s="7" t="s">
        <v>1</v>
      </c>
      <c r="D462" s="23" t="s">
        <v>2651</v>
      </c>
      <c r="E462" s="8" t="s">
        <v>2579</v>
      </c>
      <c r="F462" s="6"/>
      <c r="G462" s="6"/>
      <c r="H462" s="349"/>
      <c r="I462" s="349"/>
      <c r="J462" s="23" t="s">
        <v>4582</v>
      </c>
      <c r="K462" s="31"/>
      <c r="L462" s="79"/>
      <c r="M462" s="104" t="s">
        <v>4620</v>
      </c>
      <c r="N462" s="105" t="s">
        <v>618</v>
      </c>
      <c r="O462" s="104" t="s">
        <v>4606</v>
      </c>
      <c r="P462" s="104" t="s">
        <v>2839</v>
      </c>
      <c r="Q462" s="25" t="s">
        <v>4488</v>
      </c>
      <c r="R462" s="110">
        <v>44007</v>
      </c>
      <c r="S462" s="16" t="s">
        <v>2655</v>
      </c>
      <c r="T462" s="25" t="s">
        <v>4267</v>
      </c>
      <c r="U462" s="77" t="s">
        <v>2625</v>
      </c>
      <c r="V462" s="77" t="s">
        <v>2625</v>
      </c>
      <c r="W462" s="78">
        <v>39448</v>
      </c>
      <c r="X462" s="23" t="s">
        <v>664</v>
      </c>
      <c r="Y462" s="6" t="s">
        <v>655</v>
      </c>
      <c r="Z462" s="23" t="s">
        <v>2653</v>
      </c>
      <c r="AA462" s="61" t="s">
        <v>664</v>
      </c>
      <c r="AB462" s="83" t="s">
        <v>555</v>
      </c>
      <c r="AC462" s="241" t="s">
        <v>3211</v>
      </c>
      <c r="AD462" s="18" t="s">
        <v>726</v>
      </c>
      <c r="AE462" s="18">
        <v>0</v>
      </c>
      <c r="AF462" s="23" t="s">
        <v>3056</v>
      </c>
      <c r="AG462" s="53">
        <v>39233</v>
      </c>
      <c r="AH462" s="23" t="s">
        <v>664</v>
      </c>
      <c r="AI462" s="23" t="s">
        <v>664</v>
      </c>
      <c r="AJ462" s="23" t="s">
        <v>666</v>
      </c>
      <c r="AK462" s="23"/>
      <c r="AL462" s="18" t="s">
        <v>1863</v>
      </c>
      <c r="AM462" s="18" t="s">
        <v>664</v>
      </c>
      <c r="AN462" s="18" t="s">
        <v>609</v>
      </c>
      <c r="AO462" s="18"/>
      <c r="AP462" s="18" t="s">
        <v>3212</v>
      </c>
      <c r="AQ462" s="18" t="s">
        <v>3213</v>
      </c>
      <c r="AR462" s="23" t="s">
        <v>3068</v>
      </c>
      <c r="AS462" s="18" t="s">
        <v>3214</v>
      </c>
      <c r="AT462" s="18" t="s">
        <v>653</v>
      </c>
      <c r="AU462" s="142" t="s">
        <v>3164</v>
      </c>
      <c r="AV462" s="103" t="str">
        <f t="shared" si="32"/>
        <v>ei ole korras</v>
      </c>
    </row>
    <row r="463" spans="1:48" ht="130">
      <c r="A463" s="9" t="s">
        <v>556</v>
      </c>
      <c r="B463" s="6" t="s">
        <v>3165</v>
      </c>
      <c r="C463" s="7" t="s">
        <v>1</v>
      </c>
      <c r="D463" s="23" t="s">
        <v>2651</v>
      </c>
      <c r="E463" s="8" t="s">
        <v>2580</v>
      </c>
      <c r="F463" s="6"/>
      <c r="G463" s="6"/>
      <c r="H463" s="349"/>
      <c r="I463" s="349"/>
      <c r="J463" s="6"/>
      <c r="K463" s="31"/>
      <c r="L463" s="79"/>
      <c r="M463" s="105" t="str">
        <f>AL463</f>
        <v>puudub</v>
      </c>
      <c r="N463" s="105" t="s">
        <v>618</v>
      </c>
      <c r="O463" s="104" t="s">
        <v>4606</v>
      </c>
      <c r="P463" s="104" t="s">
        <v>2839</v>
      </c>
      <c r="Q463" s="25" t="s">
        <v>4433</v>
      </c>
      <c r="R463" s="110">
        <v>44007</v>
      </c>
      <c r="S463" s="16" t="s">
        <v>2655</v>
      </c>
      <c r="T463" s="25" t="s">
        <v>4267</v>
      </c>
      <c r="U463" s="77" t="s">
        <v>2653</v>
      </c>
      <c r="V463" s="77">
        <v>0</v>
      </c>
      <c r="W463" s="78">
        <v>41306</v>
      </c>
      <c r="X463" s="23" t="s">
        <v>664</v>
      </c>
      <c r="Y463" s="23" t="s">
        <v>664</v>
      </c>
      <c r="Z463" s="23" t="s">
        <v>2653</v>
      </c>
      <c r="AA463" s="61" t="s">
        <v>664</v>
      </c>
      <c r="AB463" s="83" t="s">
        <v>3215</v>
      </c>
      <c r="AC463" s="241" t="s">
        <v>3216</v>
      </c>
      <c r="AD463" s="18" t="s">
        <v>726</v>
      </c>
      <c r="AE463" s="18">
        <v>0</v>
      </c>
      <c r="AF463" s="23" t="s">
        <v>607</v>
      </c>
      <c r="AG463" s="53">
        <v>41306</v>
      </c>
      <c r="AH463" s="23" t="s">
        <v>664</v>
      </c>
      <c r="AI463" s="23" t="s">
        <v>664</v>
      </c>
      <c r="AJ463" s="23" t="s">
        <v>664</v>
      </c>
      <c r="AK463" s="23"/>
      <c r="AL463" s="18" t="s">
        <v>664</v>
      </c>
      <c r="AM463" s="18" t="s">
        <v>664</v>
      </c>
      <c r="AN463" s="18" t="s">
        <v>727</v>
      </c>
      <c r="AO463" s="18"/>
      <c r="AP463" s="18" t="s">
        <v>3217</v>
      </c>
      <c r="AQ463" s="18" t="s">
        <v>3217</v>
      </c>
      <c r="AR463" s="23" t="s">
        <v>3068</v>
      </c>
      <c r="AS463" s="18" t="s">
        <v>3218</v>
      </c>
      <c r="AT463" s="18"/>
      <c r="AU463" s="142" t="s">
        <v>3165</v>
      </c>
      <c r="AV463" s="103" t="str">
        <f t="shared" si="32"/>
        <v>korras</v>
      </c>
    </row>
    <row r="464" spans="1:48" ht="78">
      <c r="A464" s="9" t="s">
        <v>557</v>
      </c>
      <c r="B464" s="6" t="s">
        <v>3180</v>
      </c>
      <c r="C464" s="7" t="s">
        <v>1</v>
      </c>
      <c r="D464" s="23" t="s">
        <v>2651</v>
      </c>
      <c r="E464" s="8" t="s">
        <v>2581</v>
      </c>
      <c r="F464" s="6"/>
      <c r="G464" s="6"/>
      <c r="H464" s="349"/>
      <c r="I464" s="349"/>
      <c r="J464" s="6"/>
      <c r="K464" s="31"/>
      <c r="L464" s="79"/>
      <c r="M464" s="105" t="str">
        <f>AL464</f>
        <v>Ambulatoorsed vastuvõtud (OID: 1.3.6.1.4.1.28284.6.2.1.293)
E-konsultatsiooni teenused (OID: 1.3.6.1.4.1.28284.6.2.1.292)</v>
      </c>
      <c r="N464" s="105" t="s">
        <v>618</v>
      </c>
      <c r="O464" s="104" t="s">
        <v>4606</v>
      </c>
      <c r="P464" s="104" t="s">
        <v>2839</v>
      </c>
      <c r="Q464" s="25" t="s">
        <v>4433</v>
      </c>
      <c r="R464" s="110">
        <v>44007</v>
      </c>
      <c r="S464" s="16" t="s">
        <v>2655</v>
      </c>
      <c r="T464" s="25" t="s">
        <v>4275</v>
      </c>
      <c r="U464" s="77" t="s">
        <v>2625</v>
      </c>
      <c r="V464" s="77" t="s">
        <v>2625</v>
      </c>
      <c r="W464" s="78">
        <v>42720</v>
      </c>
      <c r="X464" s="125">
        <v>43175</v>
      </c>
      <c r="Y464" s="23" t="s">
        <v>664</v>
      </c>
      <c r="Z464" s="23" t="s">
        <v>2653</v>
      </c>
      <c r="AA464" s="61" t="s">
        <v>664</v>
      </c>
      <c r="AB464" s="83" t="s">
        <v>551</v>
      </c>
      <c r="AC464" s="241" t="s">
        <v>3068</v>
      </c>
      <c r="AD464" s="19" t="s">
        <v>3192</v>
      </c>
      <c r="AE464" s="18">
        <v>0</v>
      </c>
      <c r="AF464" s="23" t="s">
        <v>3056</v>
      </c>
      <c r="AG464" s="53">
        <v>42552</v>
      </c>
      <c r="AH464" s="23" t="s">
        <v>664</v>
      </c>
      <c r="AI464" s="23" t="s">
        <v>664</v>
      </c>
      <c r="AJ464" s="23" t="s">
        <v>3191</v>
      </c>
      <c r="AK464" s="23"/>
      <c r="AL464" s="18" t="s">
        <v>3190</v>
      </c>
      <c r="AM464" s="18" t="s">
        <v>664</v>
      </c>
      <c r="AN464" s="18" t="s">
        <v>618</v>
      </c>
      <c r="AO464" s="18"/>
      <c r="AP464" s="18" t="s">
        <v>3189</v>
      </c>
      <c r="AQ464" s="18" t="s">
        <v>3188</v>
      </c>
      <c r="AR464" s="23" t="s">
        <v>3068</v>
      </c>
      <c r="AS464" s="18" t="s">
        <v>3187</v>
      </c>
      <c r="AT464" s="18" t="s">
        <v>4715</v>
      </c>
      <c r="AU464" s="142" t="s">
        <v>3160</v>
      </c>
      <c r="AV464" s="103" t="str">
        <f t="shared" si="32"/>
        <v>ei ole korras</v>
      </c>
    </row>
    <row r="465" spans="1:48" ht="78">
      <c r="A465" s="9" t="s">
        <v>558</v>
      </c>
      <c r="B465" s="6" t="s">
        <v>3179</v>
      </c>
      <c r="C465" s="7" t="s">
        <v>1</v>
      </c>
      <c r="D465" s="23" t="s">
        <v>2651</v>
      </c>
      <c r="E465" s="8" t="s">
        <v>2582</v>
      </c>
      <c r="F465" s="6"/>
      <c r="G465" s="6"/>
      <c r="H465" s="349"/>
      <c r="I465" s="349"/>
      <c r="J465" s="6"/>
      <c r="K465" s="31"/>
      <c r="L465" s="79"/>
      <c r="M465" s="105" t="str">
        <f>AL465</f>
        <v>eTõendi  töögrupi poolt väljatöötatud loend</v>
      </c>
      <c r="N465" s="105" t="s">
        <v>618</v>
      </c>
      <c r="O465" s="104" t="s">
        <v>4606</v>
      </c>
      <c r="P465" s="104" t="s">
        <v>2839</v>
      </c>
      <c r="Q465" s="25" t="s">
        <v>4433</v>
      </c>
      <c r="R465" s="110">
        <v>44007</v>
      </c>
      <c r="S465" s="16" t="s">
        <v>754</v>
      </c>
      <c r="T465" s="25" t="s">
        <v>4267</v>
      </c>
      <c r="U465" s="77" t="s">
        <v>2625</v>
      </c>
      <c r="V465" s="77" t="s">
        <v>2625</v>
      </c>
      <c r="W465" s="78">
        <v>41640</v>
      </c>
      <c r="X465" s="23" t="s">
        <v>664</v>
      </c>
      <c r="Y465" s="23" t="s">
        <v>3219</v>
      </c>
      <c r="Z465" s="23" t="s">
        <v>2653</v>
      </c>
      <c r="AA465" s="61" t="s">
        <v>3227</v>
      </c>
      <c r="AB465" s="83" t="s">
        <v>558</v>
      </c>
      <c r="AC465" s="241" t="s">
        <v>3220</v>
      </c>
      <c r="AD465" s="19" t="s">
        <v>3221</v>
      </c>
      <c r="AE465" s="18">
        <v>0</v>
      </c>
      <c r="AF465" s="23" t="s">
        <v>3056</v>
      </c>
      <c r="AG465" s="53">
        <v>41640</v>
      </c>
      <c r="AH465" s="23" t="s">
        <v>664</v>
      </c>
      <c r="AI465" s="23" t="s">
        <v>664</v>
      </c>
      <c r="AJ465" s="23" t="s">
        <v>666</v>
      </c>
      <c r="AK465" s="23"/>
      <c r="AL465" s="18" t="s">
        <v>3222</v>
      </c>
      <c r="AM465" s="18" t="s">
        <v>664</v>
      </c>
      <c r="AN465" s="18" t="s">
        <v>618</v>
      </c>
      <c r="AO465" s="18"/>
      <c r="AP465" s="18" t="s">
        <v>3223</v>
      </c>
      <c r="AQ465" s="18" t="s">
        <v>3224</v>
      </c>
      <c r="AR465" s="23" t="s">
        <v>3225</v>
      </c>
      <c r="AS465" s="18" t="s">
        <v>2736</v>
      </c>
      <c r="AT465" s="18" t="s">
        <v>2737</v>
      </c>
      <c r="AU465" s="142" t="s">
        <v>3226</v>
      </c>
      <c r="AV465" s="103" t="str">
        <f t="shared" si="32"/>
        <v>korras</v>
      </c>
    </row>
    <row r="466" spans="1:48" ht="78">
      <c r="A466" s="9" t="s">
        <v>559</v>
      </c>
      <c r="B466" s="6" t="s">
        <v>3178</v>
      </c>
      <c r="C466" s="7" t="s">
        <v>1</v>
      </c>
      <c r="D466" s="23" t="s">
        <v>2651</v>
      </c>
      <c r="E466" s="8" t="s">
        <v>2583</v>
      </c>
      <c r="F466" s="6"/>
      <c r="G466" s="6"/>
      <c r="H466" s="349"/>
      <c r="I466" s="349"/>
      <c r="J466" s="6"/>
      <c r="K466" s="31"/>
      <c r="L466" s="79"/>
      <c r="M466" s="105"/>
      <c r="N466" s="105" t="s">
        <v>618</v>
      </c>
      <c r="O466" s="104" t="s">
        <v>4606</v>
      </c>
      <c r="P466" s="104" t="s">
        <v>2839</v>
      </c>
      <c r="Q466" s="25" t="s">
        <v>4431</v>
      </c>
      <c r="R466" s="110">
        <v>44007</v>
      </c>
      <c r="S466" s="16" t="s">
        <v>754</v>
      </c>
      <c r="T466" s="25" t="s">
        <v>4267</v>
      </c>
      <c r="U466" s="77" t="s">
        <v>2625</v>
      </c>
      <c r="V466" s="77" t="s">
        <v>2625</v>
      </c>
      <c r="W466" s="78">
        <v>39448</v>
      </c>
      <c r="X466" s="164"/>
      <c r="Y466" s="77" t="s">
        <v>655</v>
      </c>
      <c r="Z466" s="77" t="s">
        <v>2653</v>
      </c>
      <c r="AA466" s="27" t="s">
        <v>3193</v>
      </c>
      <c r="AB466" s="17" t="s">
        <v>559</v>
      </c>
      <c r="AC466" s="19" t="s">
        <v>3228</v>
      </c>
      <c r="AD466" s="18" t="s">
        <v>1956</v>
      </c>
      <c r="AE466" s="18">
        <v>0</v>
      </c>
      <c r="AF466" s="23" t="s">
        <v>607</v>
      </c>
      <c r="AG466" s="53">
        <v>39332</v>
      </c>
      <c r="AH466" s="23" t="s">
        <v>664</v>
      </c>
      <c r="AI466" s="23" t="s">
        <v>664</v>
      </c>
      <c r="AJ466" s="23" t="s">
        <v>1832</v>
      </c>
      <c r="AK466" s="23"/>
      <c r="AL466" s="18"/>
      <c r="AM466" s="18"/>
      <c r="AN466" s="18" t="s">
        <v>727</v>
      </c>
      <c r="AO466" s="18"/>
      <c r="AP466" s="18" t="s">
        <v>3229</v>
      </c>
      <c r="AQ466" s="18" t="s">
        <v>1834</v>
      </c>
      <c r="AR466" s="23" t="s">
        <v>3230</v>
      </c>
      <c r="AS466" s="18" t="s">
        <v>3231</v>
      </c>
      <c r="AT466" s="18" t="s">
        <v>655</v>
      </c>
      <c r="AU466" s="142" t="s">
        <v>3178</v>
      </c>
      <c r="AV466" s="103" t="str">
        <f t="shared" si="32"/>
        <v>ei ole korras</v>
      </c>
    </row>
    <row r="467" spans="1:48" ht="78">
      <c r="A467" s="9" t="s">
        <v>560</v>
      </c>
      <c r="B467" s="6" t="s">
        <v>3177</v>
      </c>
      <c r="C467" s="7" t="s">
        <v>1</v>
      </c>
      <c r="D467" s="23" t="s">
        <v>2651</v>
      </c>
      <c r="E467" s="8" t="s">
        <v>2584</v>
      </c>
      <c r="F467" s="6"/>
      <c r="G467" s="6"/>
      <c r="H467" s="349"/>
      <c r="I467" s="349"/>
      <c r="J467" s="6"/>
      <c r="K467" s="31"/>
      <c r="L467" s="79"/>
      <c r="M467" s="105"/>
      <c r="N467" s="105" t="s">
        <v>618</v>
      </c>
      <c r="O467" s="64" t="s">
        <v>4606</v>
      </c>
      <c r="P467" s="104" t="s">
        <v>2839</v>
      </c>
      <c r="Q467" s="104" t="s">
        <v>4433</v>
      </c>
      <c r="R467" s="110">
        <v>44007</v>
      </c>
      <c r="S467" s="16" t="s">
        <v>2655</v>
      </c>
      <c r="T467" s="25" t="s">
        <v>4267</v>
      </c>
      <c r="U467" s="77" t="s">
        <v>2653</v>
      </c>
      <c r="V467" s="77">
        <v>0</v>
      </c>
      <c r="W467" s="214">
        <v>39332</v>
      </c>
      <c r="X467" s="6" t="s">
        <v>664</v>
      </c>
      <c r="Y467" s="77"/>
      <c r="Z467" s="77" t="s">
        <v>2653</v>
      </c>
      <c r="AA467" s="27" t="s">
        <v>664</v>
      </c>
      <c r="AB467" s="38" t="s">
        <v>560</v>
      </c>
      <c r="AC467" s="35" t="s">
        <v>3232</v>
      </c>
      <c r="AD467" s="40" t="s">
        <v>726</v>
      </c>
      <c r="AE467" s="34">
        <v>0</v>
      </c>
      <c r="AF467" s="23" t="s">
        <v>607</v>
      </c>
      <c r="AG467" s="53">
        <v>39332</v>
      </c>
      <c r="AH467" s="23" t="s">
        <v>664</v>
      </c>
      <c r="AI467" s="23" t="s">
        <v>664</v>
      </c>
      <c r="AJ467" s="23"/>
      <c r="AK467" s="23"/>
      <c r="AL467" s="18"/>
      <c r="AM467" s="18"/>
      <c r="AN467" s="18" t="s">
        <v>727</v>
      </c>
      <c r="AO467" s="18"/>
      <c r="AP467" s="18" t="s">
        <v>3233</v>
      </c>
      <c r="AQ467" s="18" t="s">
        <v>729</v>
      </c>
      <c r="AR467" s="23"/>
      <c r="AS467" s="18" t="s">
        <v>3234</v>
      </c>
      <c r="AT467" s="18"/>
      <c r="AU467" s="142" t="s">
        <v>3177</v>
      </c>
      <c r="AV467" s="103" t="str">
        <f t="shared" si="32"/>
        <v>korras</v>
      </c>
    </row>
    <row r="468" spans="1:48" ht="78">
      <c r="A468" s="9" t="s">
        <v>561</v>
      </c>
      <c r="B468" s="6" t="s">
        <v>3176</v>
      </c>
      <c r="C468" s="7" t="s">
        <v>1</v>
      </c>
      <c r="D468" s="23" t="s">
        <v>2651</v>
      </c>
      <c r="E468" s="8" t="s">
        <v>2585</v>
      </c>
      <c r="F468" s="6"/>
      <c r="G468" s="6"/>
      <c r="H468" s="349"/>
      <c r="I468" s="349"/>
      <c r="J468" s="6"/>
      <c r="K468" s="31"/>
      <c r="L468" s="79"/>
      <c r="M468" s="105"/>
      <c r="N468" s="105" t="s">
        <v>618</v>
      </c>
      <c r="O468" s="64" t="s">
        <v>4606</v>
      </c>
      <c r="P468" s="105" t="s">
        <v>2839</v>
      </c>
      <c r="Q468" s="105" t="s">
        <v>4585</v>
      </c>
      <c r="R468" s="110">
        <v>44007</v>
      </c>
      <c r="S468" s="16" t="s">
        <v>2655</v>
      </c>
      <c r="T468" s="25" t="s">
        <v>4267</v>
      </c>
      <c r="U468" s="77" t="s">
        <v>2653</v>
      </c>
      <c r="V468" s="77">
        <v>0</v>
      </c>
      <c r="W468" s="78">
        <v>39332</v>
      </c>
      <c r="X468" s="23" t="s">
        <v>664</v>
      </c>
      <c r="Y468" s="77"/>
      <c r="Z468" s="25" t="s">
        <v>2653</v>
      </c>
      <c r="AA468" s="27" t="s">
        <v>664</v>
      </c>
      <c r="AB468" s="39" t="s">
        <v>561</v>
      </c>
      <c r="AC468" s="35" t="s">
        <v>3235</v>
      </c>
      <c r="AD468" s="40" t="s">
        <v>726</v>
      </c>
      <c r="AE468" s="34">
        <v>0</v>
      </c>
      <c r="AF468" s="23" t="s">
        <v>607</v>
      </c>
      <c r="AG468" s="53">
        <v>39332</v>
      </c>
      <c r="AH468" s="23" t="s">
        <v>664</v>
      </c>
      <c r="AI468" s="23" t="s">
        <v>664</v>
      </c>
      <c r="AJ468" s="23"/>
      <c r="AK468" s="23"/>
      <c r="AL468" s="18"/>
      <c r="AM468" s="18"/>
      <c r="AN468" s="18" t="s">
        <v>727</v>
      </c>
      <c r="AO468" s="18"/>
      <c r="AP468" s="18" t="s">
        <v>3236</v>
      </c>
      <c r="AQ468" s="18" t="s">
        <v>729</v>
      </c>
      <c r="AR468" s="23"/>
      <c r="AS468" s="18" t="s">
        <v>3237</v>
      </c>
      <c r="AT468" s="18"/>
      <c r="AU468" s="142" t="s">
        <v>3176</v>
      </c>
      <c r="AV468" s="103" t="str">
        <f t="shared" si="32"/>
        <v>korras</v>
      </c>
    </row>
    <row r="469" spans="1:48" ht="52">
      <c r="A469" s="9" t="s">
        <v>495</v>
      </c>
      <c r="B469" s="6" t="s">
        <v>2107</v>
      </c>
      <c r="C469" s="7" t="s">
        <v>1</v>
      </c>
      <c r="D469" s="28" t="s">
        <v>3054</v>
      </c>
      <c r="E469" s="8" t="s">
        <v>2519</v>
      </c>
      <c r="F469" s="6"/>
      <c r="G469" s="6"/>
      <c r="H469" s="349"/>
      <c r="I469" s="349"/>
      <c r="J469" s="6"/>
      <c r="K469" s="31"/>
      <c r="L469" s="79" t="s">
        <v>2723</v>
      </c>
      <c r="M469" s="105"/>
      <c r="N469" s="126" t="s">
        <v>4463</v>
      </c>
      <c r="O469" s="107" t="s">
        <v>4614</v>
      </c>
      <c r="P469" s="104" t="s">
        <v>2839</v>
      </c>
      <c r="Q469" s="107" t="s">
        <v>664</v>
      </c>
      <c r="R469" s="110">
        <v>44007</v>
      </c>
      <c r="S469" s="37" t="s">
        <v>754</v>
      </c>
      <c r="T469" s="67" t="s">
        <v>4267</v>
      </c>
      <c r="U469" s="80"/>
      <c r="V469" s="80"/>
      <c r="W469" s="80"/>
      <c r="X469" s="28"/>
      <c r="Y469" s="80"/>
      <c r="Z469" s="80"/>
      <c r="AA469" s="27"/>
      <c r="AB469" s="286" t="s">
        <v>3446</v>
      </c>
      <c r="AC469" s="323"/>
      <c r="AD469" s="323"/>
      <c r="AE469" s="327"/>
      <c r="AF469" s="68"/>
      <c r="AG469" s="53"/>
      <c r="AH469" s="68"/>
      <c r="AI469" s="68"/>
      <c r="AJ469" s="68"/>
      <c r="AK469" s="68"/>
      <c r="AL469" s="18"/>
      <c r="AM469" s="18"/>
      <c r="AN469" s="18"/>
      <c r="AO469" s="18"/>
      <c r="AP469" s="18"/>
      <c r="AQ469" s="18"/>
      <c r="AR469" s="68"/>
      <c r="AS469" s="68"/>
      <c r="AT469" s="68"/>
      <c r="AU469" s="148"/>
      <c r="AV469" s="103" t="str">
        <f t="shared" si="32"/>
        <v>korras</v>
      </c>
    </row>
    <row r="470" spans="1:48" ht="117">
      <c r="A470" s="9" t="s">
        <v>497</v>
      </c>
      <c r="B470" s="23" t="s">
        <v>664</v>
      </c>
      <c r="C470" s="7" t="s">
        <v>1</v>
      </c>
      <c r="D470" s="28" t="s">
        <v>3054</v>
      </c>
      <c r="E470" s="8" t="s">
        <v>2521</v>
      </c>
      <c r="F470" s="6"/>
      <c r="G470" s="6"/>
      <c r="H470" s="349"/>
      <c r="I470" s="349"/>
      <c r="J470" s="6"/>
      <c r="K470" s="31"/>
      <c r="L470" s="79" t="s">
        <v>2723</v>
      </c>
      <c r="M470" s="105" t="str">
        <f t="shared" ref="M470:M488" si="33">AL470</f>
        <v>Loendi loomise aluseks oli TNM klassifikatsioon. Link - http://www.kliinikum.ee/ho/TNM/index.htm</v>
      </c>
      <c r="N470" s="105" t="s">
        <v>618</v>
      </c>
      <c r="O470" s="104" t="s">
        <v>4619</v>
      </c>
      <c r="P470" s="104" t="s">
        <v>2839</v>
      </c>
      <c r="Q470" s="107" t="s">
        <v>4451</v>
      </c>
      <c r="R470" s="110">
        <v>44007</v>
      </c>
      <c r="S470" s="16" t="s">
        <v>2661</v>
      </c>
      <c r="T470" s="25" t="s">
        <v>4267</v>
      </c>
      <c r="U470" s="25" t="s">
        <v>2625</v>
      </c>
      <c r="V470" s="77">
        <v>0</v>
      </c>
      <c r="W470" s="78">
        <v>39448</v>
      </c>
      <c r="X470" s="23"/>
      <c r="Y470" s="25"/>
      <c r="Z470" s="25" t="s">
        <v>2653</v>
      </c>
      <c r="AA470" s="27" t="s">
        <v>3415</v>
      </c>
      <c r="AB470" s="39" t="s">
        <v>497</v>
      </c>
      <c r="AC470" s="34" t="s">
        <v>3447</v>
      </c>
      <c r="AD470" s="40" t="s">
        <v>3448</v>
      </c>
      <c r="AE470" s="34">
        <v>1</v>
      </c>
      <c r="AF470" s="18" t="s">
        <v>3056</v>
      </c>
      <c r="AG470" s="53">
        <v>39448</v>
      </c>
      <c r="AH470" s="19"/>
      <c r="AI470" s="19"/>
      <c r="AJ470" s="18" t="s">
        <v>666</v>
      </c>
      <c r="AK470" s="18"/>
      <c r="AL470" s="18" t="s">
        <v>2001</v>
      </c>
      <c r="AM470" s="18" t="s">
        <v>435</v>
      </c>
      <c r="AN470" s="18" t="s">
        <v>618</v>
      </c>
      <c r="AO470" s="18" t="s">
        <v>3423</v>
      </c>
      <c r="AP470" s="18" t="s">
        <v>3449</v>
      </c>
      <c r="AQ470" s="18" t="s">
        <v>3425</v>
      </c>
      <c r="AR470" s="68" t="s">
        <v>3450</v>
      </c>
      <c r="AS470" s="18" t="s">
        <v>2005</v>
      </c>
      <c r="AT470" s="18" t="s">
        <v>2006</v>
      </c>
      <c r="AU470" s="142">
        <v>831</v>
      </c>
      <c r="AV470" s="103" t="str">
        <f t="shared" si="32"/>
        <v>korras</v>
      </c>
    </row>
    <row r="471" spans="1:48" ht="117">
      <c r="A471" s="9" t="s">
        <v>498</v>
      </c>
      <c r="B471" s="23" t="s">
        <v>664</v>
      </c>
      <c r="C471" s="7" t="s">
        <v>1</v>
      </c>
      <c r="D471" s="28" t="s">
        <v>3054</v>
      </c>
      <c r="E471" s="8" t="s">
        <v>2522</v>
      </c>
      <c r="F471" s="6"/>
      <c r="G471" s="6"/>
      <c r="H471" s="349"/>
      <c r="I471" s="349"/>
      <c r="J471" s="6"/>
      <c r="K471" s="31"/>
      <c r="L471" s="79" t="s">
        <v>2723</v>
      </c>
      <c r="M471" s="105" t="str">
        <f t="shared" si="33"/>
        <v>Loendi loomise aluseks oli TNM klassifikatsioon. Link - http://www.kliinikum.ee/ho/TNM/index.htm</v>
      </c>
      <c r="N471" s="105" t="s">
        <v>618</v>
      </c>
      <c r="O471" s="104" t="s">
        <v>4619</v>
      </c>
      <c r="P471" s="104" t="s">
        <v>2839</v>
      </c>
      <c r="Q471" s="107" t="s">
        <v>4451</v>
      </c>
      <c r="R471" s="110">
        <v>44007</v>
      </c>
      <c r="S471" s="36" t="s">
        <v>2661</v>
      </c>
      <c r="T471" s="25" t="s">
        <v>4267</v>
      </c>
      <c r="U471" s="25" t="s">
        <v>2653</v>
      </c>
      <c r="V471" s="77">
        <v>1</v>
      </c>
      <c r="W471" s="78">
        <v>39448</v>
      </c>
      <c r="X471" s="6"/>
      <c r="Y471" s="77"/>
      <c r="Z471" s="25" t="s">
        <v>2653</v>
      </c>
      <c r="AA471" s="27" t="s">
        <v>664</v>
      </c>
      <c r="AB471" s="39" t="s">
        <v>498</v>
      </c>
      <c r="AC471" s="34" t="s">
        <v>3451</v>
      </c>
      <c r="AD471" s="40" t="s">
        <v>3452</v>
      </c>
      <c r="AE471" s="34">
        <v>1</v>
      </c>
      <c r="AF471" s="18" t="s">
        <v>3056</v>
      </c>
      <c r="AG471" s="53">
        <v>39448</v>
      </c>
      <c r="AH471" s="19"/>
      <c r="AI471" s="19"/>
      <c r="AJ471" s="18" t="s">
        <v>666</v>
      </c>
      <c r="AK471" s="18"/>
      <c r="AL471" s="18" t="s">
        <v>2001</v>
      </c>
      <c r="AM471" s="18" t="s">
        <v>446</v>
      </c>
      <c r="AN471" s="18" t="s">
        <v>618</v>
      </c>
      <c r="AO471" s="18" t="s">
        <v>3423</v>
      </c>
      <c r="AP471" s="18" t="s">
        <v>3424</v>
      </c>
      <c r="AQ471" s="18" t="s">
        <v>3425</v>
      </c>
      <c r="AR471" s="68" t="s">
        <v>3453</v>
      </c>
      <c r="AS471" s="18" t="s">
        <v>2005</v>
      </c>
      <c r="AT471" s="18" t="s">
        <v>2006</v>
      </c>
      <c r="AU471" s="142">
        <v>932</v>
      </c>
      <c r="AV471" s="103" t="str">
        <f t="shared" si="32"/>
        <v>korras</v>
      </c>
    </row>
    <row r="472" spans="1:48" ht="117">
      <c r="A472" s="9" t="s">
        <v>499</v>
      </c>
      <c r="B472" s="23" t="s">
        <v>664</v>
      </c>
      <c r="C472" s="7" t="s">
        <v>1</v>
      </c>
      <c r="D472" s="28" t="s">
        <v>3054</v>
      </c>
      <c r="E472" s="8" t="s">
        <v>2523</v>
      </c>
      <c r="F472" s="6"/>
      <c r="G472" s="6"/>
      <c r="H472" s="349"/>
      <c r="I472" s="349"/>
      <c r="J472" s="6"/>
      <c r="K472" s="31"/>
      <c r="L472" s="79" t="s">
        <v>2723</v>
      </c>
      <c r="M472" s="105" t="str">
        <f t="shared" si="33"/>
        <v>Loendi loomise aluseks oli TNM klassifikatsioon. Link - http://www.kliinikum.ee/ho/TNM/index.htm</v>
      </c>
      <c r="N472" s="105" t="s">
        <v>618</v>
      </c>
      <c r="O472" s="104" t="s">
        <v>4619</v>
      </c>
      <c r="P472" s="104" t="s">
        <v>2839</v>
      </c>
      <c r="Q472" s="107" t="s">
        <v>4451</v>
      </c>
      <c r="R472" s="110">
        <v>44007</v>
      </c>
      <c r="S472" s="36" t="s">
        <v>2661</v>
      </c>
      <c r="T472" s="25" t="s">
        <v>4267</v>
      </c>
      <c r="U472" s="25" t="s">
        <v>2653</v>
      </c>
      <c r="V472" s="77">
        <v>1</v>
      </c>
      <c r="W472" s="78">
        <v>39448</v>
      </c>
      <c r="X472" s="6"/>
      <c r="Y472" s="77"/>
      <c r="Z472" s="25" t="s">
        <v>2653</v>
      </c>
      <c r="AA472" s="27" t="s">
        <v>664</v>
      </c>
      <c r="AB472" s="39" t="s">
        <v>499</v>
      </c>
      <c r="AC472" s="34" t="s">
        <v>3454</v>
      </c>
      <c r="AD472" s="40" t="s">
        <v>3455</v>
      </c>
      <c r="AE472" s="34">
        <v>1</v>
      </c>
      <c r="AF472" s="18" t="s">
        <v>3056</v>
      </c>
      <c r="AG472" s="53">
        <v>39448</v>
      </c>
      <c r="AH472" s="18"/>
      <c r="AI472" s="18"/>
      <c r="AJ472" s="18" t="s">
        <v>666</v>
      </c>
      <c r="AK472" s="18"/>
      <c r="AL472" s="18" t="s">
        <v>2001</v>
      </c>
      <c r="AM472" s="18" t="s">
        <v>436</v>
      </c>
      <c r="AN472" s="18" t="s">
        <v>618</v>
      </c>
      <c r="AO472" s="18" t="s">
        <v>3423</v>
      </c>
      <c r="AP472" s="18" t="s">
        <v>3424</v>
      </c>
      <c r="AQ472" s="18" t="s">
        <v>3425</v>
      </c>
      <c r="AR472" s="68" t="s">
        <v>3456</v>
      </c>
      <c r="AS472" s="18" t="s">
        <v>2005</v>
      </c>
      <c r="AT472" s="18" t="s">
        <v>2006</v>
      </c>
      <c r="AU472" s="142">
        <v>611</v>
      </c>
      <c r="AV472" s="103" t="str">
        <f t="shared" si="32"/>
        <v>korras</v>
      </c>
    </row>
    <row r="473" spans="1:48" ht="117">
      <c r="A473" s="9" t="s">
        <v>500</v>
      </c>
      <c r="B473" s="23" t="s">
        <v>664</v>
      </c>
      <c r="C473" s="7" t="s">
        <v>1</v>
      </c>
      <c r="D473" s="28" t="s">
        <v>3054</v>
      </c>
      <c r="E473" s="8" t="s">
        <v>2524</v>
      </c>
      <c r="F473" s="6"/>
      <c r="G473" s="6"/>
      <c r="H473" s="349"/>
      <c r="I473" s="349"/>
      <c r="J473" s="6"/>
      <c r="K473" s="31"/>
      <c r="L473" s="79" t="s">
        <v>2723</v>
      </c>
      <c r="M473" s="105" t="str">
        <f t="shared" si="33"/>
        <v>Loendi loomise aluseks oli TNM klassifikatsioon. Link - http://www.kliinikum.ee/ho/TNM/index.htm</v>
      </c>
      <c r="N473" s="105" t="s">
        <v>618</v>
      </c>
      <c r="O473" s="104" t="s">
        <v>4619</v>
      </c>
      <c r="P473" s="104" t="s">
        <v>2839</v>
      </c>
      <c r="Q473" s="107" t="s">
        <v>4451</v>
      </c>
      <c r="R473" s="110">
        <v>44007</v>
      </c>
      <c r="S473" s="36" t="s">
        <v>2661</v>
      </c>
      <c r="T473" s="25" t="s">
        <v>4267</v>
      </c>
      <c r="U473" s="25" t="s">
        <v>2653</v>
      </c>
      <c r="V473" s="77">
        <v>1</v>
      </c>
      <c r="W473" s="78">
        <v>39448</v>
      </c>
      <c r="X473" s="6"/>
      <c r="Y473" s="77"/>
      <c r="Z473" s="25" t="s">
        <v>2653</v>
      </c>
      <c r="AA473" s="27" t="s">
        <v>664</v>
      </c>
      <c r="AB473" s="39" t="s">
        <v>500</v>
      </c>
      <c r="AC473" s="34" t="s">
        <v>3457</v>
      </c>
      <c r="AD473" s="34" t="s">
        <v>3458</v>
      </c>
      <c r="AE473" s="40">
        <v>1</v>
      </c>
      <c r="AF473" s="18" t="s">
        <v>3056</v>
      </c>
      <c r="AG473" s="53">
        <v>39448</v>
      </c>
      <c r="AH473" s="18"/>
      <c r="AI473" s="18"/>
      <c r="AJ473" s="18" t="s">
        <v>666</v>
      </c>
      <c r="AK473" s="18"/>
      <c r="AL473" s="18" t="s">
        <v>2001</v>
      </c>
      <c r="AM473" s="18" t="s">
        <v>437</v>
      </c>
      <c r="AN473" s="18" t="s">
        <v>618</v>
      </c>
      <c r="AO473" s="18" t="s">
        <v>3423</v>
      </c>
      <c r="AP473" s="18" t="s">
        <v>3424</v>
      </c>
      <c r="AQ473" s="18" t="s">
        <v>3425</v>
      </c>
      <c r="AR473" s="68" t="s">
        <v>3459</v>
      </c>
      <c r="AS473" s="18" t="s">
        <v>2005</v>
      </c>
      <c r="AT473" s="18" t="s">
        <v>2006</v>
      </c>
      <c r="AU473" s="142">
        <v>631</v>
      </c>
      <c r="AV473" s="103" t="str">
        <f t="shared" si="32"/>
        <v>korras</v>
      </c>
    </row>
    <row r="474" spans="1:48" ht="117">
      <c r="A474" s="9" t="s">
        <v>501</v>
      </c>
      <c r="B474" s="23" t="s">
        <v>664</v>
      </c>
      <c r="C474" s="7" t="s">
        <v>1</v>
      </c>
      <c r="D474" s="28" t="s">
        <v>3054</v>
      </c>
      <c r="E474" s="8" t="s">
        <v>2525</v>
      </c>
      <c r="F474" s="6"/>
      <c r="G474" s="6"/>
      <c r="H474" s="349"/>
      <c r="I474" s="349"/>
      <c r="J474" s="6"/>
      <c r="K474" s="31"/>
      <c r="L474" s="79" t="s">
        <v>2723</v>
      </c>
      <c r="M474" s="105" t="str">
        <f t="shared" si="33"/>
        <v>Loendi loomise aluseks oli TNM klassifikatsioon. Link - http://www.kliinikum.ee/ho/TNM/index.htm</v>
      </c>
      <c r="N474" s="105" t="s">
        <v>618</v>
      </c>
      <c r="O474" s="104" t="s">
        <v>4619</v>
      </c>
      <c r="P474" s="104" t="s">
        <v>2839</v>
      </c>
      <c r="Q474" s="107" t="s">
        <v>4451</v>
      </c>
      <c r="R474" s="110">
        <v>44007</v>
      </c>
      <c r="S474" s="36" t="s">
        <v>2661</v>
      </c>
      <c r="T474" s="25" t="s">
        <v>4267</v>
      </c>
      <c r="U474" s="25" t="s">
        <v>2653</v>
      </c>
      <c r="V474" s="77">
        <v>1</v>
      </c>
      <c r="W474" s="78">
        <v>39448</v>
      </c>
      <c r="X474" s="6"/>
      <c r="Y474" s="77"/>
      <c r="Z474" s="25" t="s">
        <v>2653</v>
      </c>
      <c r="AA474" s="27" t="s">
        <v>3466</v>
      </c>
      <c r="AB474" s="39" t="s">
        <v>501</v>
      </c>
      <c r="AC474" s="34" t="s">
        <v>3460</v>
      </c>
      <c r="AD474" s="34" t="s">
        <v>3461</v>
      </c>
      <c r="AE474" s="40">
        <v>1</v>
      </c>
      <c r="AF474" s="18" t="s">
        <v>3056</v>
      </c>
      <c r="AG474" s="53">
        <v>39448</v>
      </c>
      <c r="AH474" s="18"/>
      <c r="AI474" s="18"/>
      <c r="AJ474" s="18" t="s">
        <v>666</v>
      </c>
      <c r="AK474" s="18"/>
      <c r="AL474" s="18" t="s">
        <v>2001</v>
      </c>
      <c r="AM474" s="18" t="s">
        <v>3462</v>
      </c>
      <c r="AN474" s="18" t="s">
        <v>618</v>
      </c>
      <c r="AO474" s="18" t="s">
        <v>3423</v>
      </c>
      <c r="AP474" s="18" t="s">
        <v>3424</v>
      </c>
      <c r="AQ474" s="18" t="s">
        <v>3425</v>
      </c>
      <c r="AR474" s="68" t="s">
        <v>3463</v>
      </c>
      <c r="AS474" s="18" t="s">
        <v>2005</v>
      </c>
      <c r="AT474" s="18" t="s">
        <v>2006</v>
      </c>
      <c r="AU474" s="142">
        <v>701</v>
      </c>
      <c r="AV474" s="103" t="str">
        <f t="shared" si="32"/>
        <v>korras</v>
      </c>
    </row>
    <row r="475" spans="1:48" ht="117">
      <c r="A475" s="9" t="s">
        <v>502</v>
      </c>
      <c r="B475" s="23" t="s">
        <v>664</v>
      </c>
      <c r="C475" s="7" t="s">
        <v>1</v>
      </c>
      <c r="D475" s="28" t="s">
        <v>3054</v>
      </c>
      <c r="E475" s="8" t="s">
        <v>2526</v>
      </c>
      <c r="F475" s="6"/>
      <c r="G475" s="6"/>
      <c r="H475" s="349"/>
      <c r="I475" s="349"/>
      <c r="J475" s="6"/>
      <c r="K475" s="31"/>
      <c r="L475" s="79" t="s">
        <v>2723</v>
      </c>
      <c r="M475" s="105" t="str">
        <f t="shared" si="33"/>
        <v>Loendi loomise aluseks oli TNM klassifikatsioon. Link - http://www.kliinikum.ee/ho/TNM/index.htm</v>
      </c>
      <c r="N475" s="105" t="s">
        <v>618</v>
      </c>
      <c r="O475" s="104" t="s">
        <v>4619</v>
      </c>
      <c r="P475" s="104" t="s">
        <v>2839</v>
      </c>
      <c r="Q475" s="107" t="s">
        <v>4451</v>
      </c>
      <c r="R475" s="110">
        <v>44007</v>
      </c>
      <c r="S475" s="36" t="s">
        <v>2661</v>
      </c>
      <c r="T475" s="25" t="s">
        <v>4267</v>
      </c>
      <c r="U475" s="25" t="s">
        <v>2653</v>
      </c>
      <c r="V475" s="77">
        <v>1</v>
      </c>
      <c r="W475" s="78">
        <v>39448</v>
      </c>
      <c r="X475" s="6"/>
      <c r="Y475" s="77"/>
      <c r="Z475" s="25" t="s">
        <v>2653</v>
      </c>
      <c r="AA475" s="27" t="s">
        <v>3415</v>
      </c>
      <c r="AB475" s="39" t="s">
        <v>502</v>
      </c>
      <c r="AC475" s="34" t="s">
        <v>3464</v>
      </c>
      <c r="AD475" s="40" t="s">
        <v>3461</v>
      </c>
      <c r="AE475" s="34">
        <v>1</v>
      </c>
      <c r="AF475" s="18" t="s">
        <v>3056</v>
      </c>
      <c r="AG475" s="53">
        <v>39448</v>
      </c>
      <c r="AH475" s="18"/>
      <c r="AI475" s="18"/>
      <c r="AJ475" s="18" t="s">
        <v>666</v>
      </c>
      <c r="AK475" s="18"/>
      <c r="AL475" s="18" t="s">
        <v>2001</v>
      </c>
      <c r="AM475" s="18" t="s">
        <v>439</v>
      </c>
      <c r="AN475" s="18" t="s">
        <v>618</v>
      </c>
      <c r="AO475" s="18" t="s">
        <v>3423</v>
      </c>
      <c r="AP475" s="18" t="s">
        <v>3424</v>
      </c>
      <c r="AQ475" s="18" t="s">
        <v>3425</v>
      </c>
      <c r="AR475" s="68" t="s">
        <v>3465</v>
      </c>
      <c r="AS475" s="18" t="s">
        <v>2005</v>
      </c>
      <c r="AT475" s="18" t="s">
        <v>2006</v>
      </c>
      <c r="AU475" s="142">
        <v>961</v>
      </c>
      <c r="AV475" s="103" t="str">
        <f t="shared" si="32"/>
        <v>korras</v>
      </c>
    </row>
    <row r="476" spans="1:48" ht="117">
      <c r="A476" s="9" t="s">
        <v>503</v>
      </c>
      <c r="B476" s="23" t="s">
        <v>664</v>
      </c>
      <c r="C476" s="7" t="s">
        <v>1</v>
      </c>
      <c r="D476" s="28" t="s">
        <v>3054</v>
      </c>
      <c r="E476" s="8" t="s">
        <v>2527</v>
      </c>
      <c r="F476" s="6"/>
      <c r="G476" s="6"/>
      <c r="H476" s="349"/>
      <c r="I476" s="349"/>
      <c r="J476" s="6"/>
      <c r="K476" s="31"/>
      <c r="L476" s="79" t="s">
        <v>2723</v>
      </c>
      <c r="M476" s="105" t="str">
        <f t="shared" si="33"/>
        <v>Loendi loomise aluseks oli TNM klassifikatsioon. Link - http://www.kliinikum.ee/ho/TNM/index.htm</v>
      </c>
      <c r="N476" s="105" t="s">
        <v>618</v>
      </c>
      <c r="O476" s="104" t="s">
        <v>4619</v>
      </c>
      <c r="P476" s="104" t="s">
        <v>2839</v>
      </c>
      <c r="Q476" s="107" t="s">
        <v>4451</v>
      </c>
      <c r="R476" s="110">
        <v>44007</v>
      </c>
      <c r="S476" s="36" t="s">
        <v>2661</v>
      </c>
      <c r="T476" s="25" t="s">
        <v>4267</v>
      </c>
      <c r="U476" s="25" t="s">
        <v>2653</v>
      </c>
      <c r="V476" s="77">
        <v>1</v>
      </c>
      <c r="W476" s="212">
        <v>39448</v>
      </c>
      <c r="X476" s="6"/>
      <c r="Y476" s="77"/>
      <c r="Z476" s="25" t="s">
        <v>2653</v>
      </c>
      <c r="AA476" s="27" t="s">
        <v>3415</v>
      </c>
      <c r="AB476" s="39" t="s">
        <v>503</v>
      </c>
      <c r="AC476" s="34" t="s">
        <v>3467</v>
      </c>
      <c r="AD476" s="40" t="s">
        <v>3421</v>
      </c>
      <c r="AE476" s="34">
        <v>1</v>
      </c>
      <c r="AF476" s="18" t="s">
        <v>3056</v>
      </c>
      <c r="AG476" s="53">
        <v>39448</v>
      </c>
      <c r="AH476" s="18"/>
      <c r="AI476" s="18"/>
      <c r="AJ476" s="18" t="s">
        <v>666</v>
      </c>
      <c r="AK476" s="18"/>
      <c r="AL476" s="18" t="s">
        <v>2001</v>
      </c>
      <c r="AM476" s="18" t="s">
        <v>3468</v>
      </c>
      <c r="AN476" s="18" t="s">
        <v>618</v>
      </c>
      <c r="AO476" s="18" t="s">
        <v>3423</v>
      </c>
      <c r="AP476" s="18" t="s">
        <v>3424</v>
      </c>
      <c r="AQ476" s="18" t="s">
        <v>3425</v>
      </c>
      <c r="AR476" s="68" t="s">
        <v>3469</v>
      </c>
      <c r="AS476" s="18" t="s">
        <v>2005</v>
      </c>
      <c r="AT476" s="18" t="s">
        <v>2006</v>
      </c>
      <c r="AU476" s="142">
        <v>922</v>
      </c>
      <c r="AV476" s="103" t="str">
        <f t="shared" si="32"/>
        <v>korras</v>
      </c>
    </row>
    <row r="477" spans="1:48" ht="130">
      <c r="A477" s="9" t="s">
        <v>504</v>
      </c>
      <c r="B477" s="23" t="s">
        <v>664</v>
      </c>
      <c r="C477" s="7" t="s">
        <v>1</v>
      </c>
      <c r="D477" s="28" t="s">
        <v>3054</v>
      </c>
      <c r="E477" s="8" t="s">
        <v>2528</v>
      </c>
      <c r="F477" s="6"/>
      <c r="G477" s="6"/>
      <c r="H477" s="349"/>
      <c r="I477" s="349"/>
      <c r="J477" s="6"/>
      <c r="K477" s="31"/>
      <c r="L477" s="79" t="s">
        <v>2723</v>
      </c>
      <c r="M477" s="105" t="str">
        <f t="shared" si="33"/>
        <v>Loendi loomise aluseks oli TNM klassifikatsioon. Link - http://www.kliinikum.ee/ho/TNM/index.htm</v>
      </c>
      <c r="N477" s="105" t="s">
        <v>618</v>
      </c>
      <c r="O477" s="104" t="s">
        <v>4619</v>
      </c>
      <c r="P477" s="104" t="s">
        <v>2839</v>
      </c>
      <c r="Q477" s="107" t="s">
        <v>4451</v>
      </c>
      <c r="R477" s="110">
        <v>44007</v>
      </c>
      <c r="S477" s="36" t="s">
        <v>2661</v>
      </c>
      <c r="T477" s="25" t="s">
        <v>4267</v>
      </c>
      <c r="U477" s="25" t="s">
        <v>2653</v>
      </c>
      <c r="V477" s="77">
        <v>1</v>
      </c>
      <c r="W477" s="78">
        <v>39448</v>
      </c>
      <c r="X477" s="6"/>
      <c r="Y477" s="77"/>
      <c r="Z477" s="25" t="s">
        <v>2653</v>
      </c>
      <c r="AA477" s="27" t="s">
        <v>2763</v>
      </c>
      <c r="AB477" s="39" t="s">
        <v>504</v>
      </c>
      <c r="AC477" s="34" t="s">
        <v>3470</v>
      </c>
      <c r="AD477" s="40" t="s">
        <v>3421</v>
      </c>
      <c r="AE477" s="34">
        <v>1</v>
      </c>
      <c r="AF477" s="18" t="s">
        <v>3056</v>
      </c>
      <c r="AG477" s="53">
        <v>39448</v>
      </c>
      <c r="AH477" s="18"/>
      <c r="AI477" s="18"/>
      <c r="AJ477" s="18" t="s">
        <v>666</v>
      </c>
      <c r="AK477" s="18"/>
      <c r="AL477" s="18" t="s">
        <v>2001</v>
      </c>
      <c r="AM477" s="18" t="s">
        <v>3471</v>
      </c>
      <c r="AN477" s="18" t="s">
        <v>618</v>
      </c>
      <c r="AO477" s="18" t="s">
        <v>3423</v>
      </c>
      <c r="AP477" s="18" t="s">
        <v>3424</v>
      </c>
      <c r="AQ477" s="18" t="s">
        <v>3425</v>
      </c>
      <c r="AR477" s="68" t="s">
        <v>3472</v>
      </c>
      <c r="AS477" s="18" t="s">
        <v>2005</v>
      </c>
      <c r="AT477" s="18" t="s">
        <v>2006</v>
      </c>
      <c r="AU477" s="142">
        <v>921</v>
      </c>
      <c r="AV477" s="103" t="str">
        <f t="shared" si="32"/>
        <v>korras</v>
      </c>
    </row>
    <row r="478" spans="1:48" ht="117">
      <c r="A478" s="9" t="s">
        <v>505</v>
      </c>
      <c r="B478" s="23" t="s">
        <v>664</v>
      </c>
      <c r="C478" s="7" t="s">
        <v>1</v>
      </c>
      <c r="D478" s="28" t="s">
        <v>3054</v>
      </c>
      <c r="E478" s="8" t="s">
        <v>2529</v>
      </c>
      <c r="F478" s="6"/>
      <c r="G478" s="6"/>
      <c r="H478" s="349"/>
      <c r="I478" s="349"/>
      <c r="J478" s="6"/>
      <c r="K478" s="31"/>
      <c r="L478" s="79" t="s">
        <v>2723</v>
      </c>
      <c r="M478" s="105" t="str">
        <f t="shared" si="33"/>
        <v>Loendi loomise aluseks oli TNM klassifikatsioon. Link - http://www.kliinikum.ee/ho/TNM/index.htm</v>
      </c>
      <c r="N478" s="105" t="s">
        <v>618</v>
      </c>
      <c r="O478" s="104" t="s">
        <v>4619</v>
      </c>
      <c r="P478" s="104" t="s">
        <v>2839</v>
      </c>
      <c r="Q478" s="107" t="s">
        <v>4451</v>
      </c>
      <c r="R478" s="110">
        <v>44007</v>
      </c>
      <c r="S478" s="36" t="s">
        <v>2661</v>
      </c>
      <c r="T478" s="25" t="s">
        <v>4267</v>
      </c>
      <c r="U478" s="25" t="s">
        <v>2653</v>
      </c>
      <c r="V478" s="77">
        <v>1</v>
      </c>
      <c r="W478" s="78">
        <v>39448</v>
      </c>
      <c r="X478" s="6"/>
      <c r="Y478" s="77"/>
      <c r="Z478" s="25" t="s">
        <v>2653</v>
      </c>
      <c r="AA478" s="27" t="s">
        <v>664</v>
      </c>
      <c r="AB478" s="39" t="s">
        <v>505</v>
      </c>
      <c r="AC478" s="34" t="s">
        <v>3473</v>
      </c>
      <c r="AD478" s="40" t="s">
        <v>3461</v>
      </c>
      <c r="AE478" s="34">
        <v>1</v>
      </c>
      <c r="AF478" s="18" t="s">
        <v>3056</v>
      </c>
      <c r="AG478" s="53">
        <v>39448</v>
      </c>
      <c r="AH478" s="18"/>
      <c r="AI478" s="18"/>
      <c r="AJ478" s="18" t="s">
        <v>666</v>
      </c>
      <c r="AK478" s="18"/>
      <c r="AL478" s="18" t="s">
        <v>2001</v>
      </c>
      <c r="AM478" s="18" t="s">
        <v>444</v>
      </c>
      <c r="AN478" s="18" t="s">
        <v>618</v>
      </c>
      <c r="AO478" s="18" t="s">
        <v>3423</v>
      </c>
      <c r="AP478" s="18" t="s">
        <v>3424</v>
      </c>
      <c r="AQ478" s="18" t="s">
        <v>3425</v>
      </c>
      <c r="AR478" s="68" t="s">
        <v>3474</v>
      </c>
      <c r="AS478" s="18" t="s">
        <v>2005</v>
      </c>
      <c r="AT478" s="18" t="s">
        <v>2006</v>
      </c>
      <c r="AU478" s="142">
        <v>721</v>
      </c>
      <c r="AV478" s="103" t="str">
        <f t="shared" si="32"/>
        <v>korras</v>
      </c>
    </row>
    <row r="479" spans="1:48" ht="117">
      <c r="A479" s="9" t="s">
        <v>506</v>
      </c>
      <c r="B479" s="23" t="s">
        <v>664</v>
      </c>
      <c r="C479" s="7" t="s">
        <v>1</v>
      </c>
      <c r="D479" s="28" t="s">
        <v>3054</v>
      </c>
      <c r="E479" s="8" t="s">
        <v>2530</v>
      </c>
      <c r="F479" s="6"/>
      <c r="G479" s="6"/>
      <c r="H479" s="349"/>
      <c r="I479" s="349"/>
      <c r="J479" s="6"/>
      <c r="K479" s="31"/>
      <c r="L479" s="79" t="s">
        <v>2723</v>
      </c>
      <c r="M479" s="105" t="str">
        <f t="shared" si="33"/>
        <v>Loendi loomise aluseks oli TNM klassifikatsioon. Link - http://www.kliinikum.ee/ho/TNM/index.htm</v>
      </c>
      <c r="N479" s="105" t="s">
        <v>618</v>
      </c>
      <c r="O479" s="104" t="s">
        <v>4619</v>
      </c>
      <c r="P479" s="104" t="s">
        <v>2839</v>
      </c>
      <c r="Q479" s="80" t="s">
        <v>4451</v>
      </c>
      <c r="R479" s="110">
        <v>44007</v>
      </c>
      <c r="S479" s="36" t="s">
        <v>2661</v>
      </c>
      <c r="T479" s="25" t="s">
        <v>4267</v>
      </c>
      <c r="U479" s="25" t="s">
        <v>2653</v>
      </c>
      <c r="V479" s="77">
        <v>1</v>
      </c>
      <c r="W479" s="78">
        <v>39448</v>
      </c>
      <c r="X479" s="6"/>
      <c r="Y479" s="77"/>
      <c r="Z479" s="25" t="s">
        <v>2653</v>
      </c>
      <c r="AA479" s="64" t="s">
        <v>3466</v>
      </c>
      <c r="AB479" s="233" t="s">
        <v>506</v>
      </c>
      <c r="AC479" s="98" t="s">
        <v>3475</v>
      </c>
      <c r="AD479" s="98" t="s">
        <v>3476</v>
      </c>
      <c r="AE479" s="98">
        <v>1</v>
      </c>
      <c r="AF479" s="18" t="s">
        <v>3056</v>
      </c>
      <c r="AG479" s="53">
        <v>39448</v>
      </c>
      <c r="AH479" s="18"/>
      <c r="AI479" s="18"/>
      <c r="AJ479" s="18" t="s">
        <v>666</v>
      </c>
      <c r="AK479" s="18"/>
      <c r="AL479" s="18" t="s">
        <v>2001</v>
      </c>
      <c r="AM479" s="18" t="s">
        <v>445</v>
      </c>
      <c r="AN479" s="18" t="s">
        <v>618</v>
      </c>
      <c r="AO479" s="18" t="s">
        <v>3423</v>
      </c>
      <c r="AP479" s="18" t="s">
        <v>3477</v>
      </c>
      <c r="AQ479" s="18" t="s">
        <v>3425</v>
      </c>
      <c r="AR479" s="68" t="s">
        <v>3478</v>
      </c>
      <c r="AS479" s="18" t="s">
        <v>2005</v>
      </c>
      <c r="AT479" s="18" t="s">
        <v>2006</v>
      </c>
      <c r="AU479" s="142">
        <v>941</v>
      </c>
      <c r="AV479" s="103" t="str">
        <f t="shared" si="32"/>
        <v>korras</v>
      </c>
    </row>
    <row r="480" spans="1:48" ht="117">
      <c r="A480" s="9" t="s">
        <v>507</v>
      </c>
      <c r="B480" s="23" t="s">
        <v>664</v>
      </c>
      <c r="C480" s="7" t="s">
        <v>1</v>
      </c>
      <c r="D480" s="28" t="s">
        <v>3054</v>
      </c>
      <c r="E480" s="8" t="s">
        <v>2531</v>
      </c>
      <c r="F480" s="194"/>
      <c r="G480" s="9"/>
      <c r="H480" s="355"/>
      <c r="I480" s="355"/>
      <c r="J480" s="6"/>
      <c r="K480" s="31"/>
      <c r="L480" s="79" t="s">
        <v>2723</v>
      </c>
      <c r="M480" s="105" t="str">
        <f t="shared" si="33"/>
        <v>Loendi loomise aluseks oli TNM klassifikatsioon. Link - http://www.kliinikum.ee/ho/TNM/index.htm</v>
      </c>
      <c r="N480" s="105" t="s">
        <v>618</v>
      </c>
      <c r="O480" s="104" t="s">
        <v>4619</v>
      </c>
      <c r="P480" s="104" t="s">
        <v>2839</v>
      </c>
      <c r="Q480" s="80" t="s">
        <v>4451</v>
      </c>
      <c r="R480" s="110">
        <v>44007</v>
      </c>
      <c r="S480" s="36" t="s">
        <v>2661</v>
      </c>
      <c r="T480" s="25" t="s">
        <v>4267</v>
      </c>
      <c r="U480" s="25" t="s">
        <v>2653</v>
      </c>
      <c r="V480" s="77">
        <v>1</v>
      </c>
      <c r="W480" s="150">
        <v>39448</v>
      </c>
      <c r="X480" s="6"/>
      <c r="Y480" s="77"/>
      <c r="Z480" s="25" t="s">
        <v>2653</v>
      </c>
      <c r="AA480" s="27" t="s">
        <v>664</v>
      </c>
      <c r="AB480" s="39" t="s">
        <v>509</v>
      </c>
      <c r="AC480" s="66" t="s">
        <v>3479</v>
      </c>
      <c r="AD480" s="65" t="s">
        <v>3461</v>
      </c>
      <c r="AE480" s="66">
        <v>1</v>
      </c>
      <c r="AF480" s="18" t="s">
        <v>3056</v>
      </c>
      <c r="AG480" s="53">
        <v>39448</v>
      </c>
      <c r="AH480" s="96"/>
      <c r="AI480" s="96"/>
      <c r="AJ480" s="96" t="s">
        <v>666</v>
      </c>
      <c r="AK480" s="96"/>
      <c r="AL480" s="18" t="s">
        <v>2001</v>
      </c>
      <c r="AM480" s="18" t="s">
        <v>448</v>
      </c>
      <c r="AN480" s="18" t="s">
        <v>618</v>
      </c>
      <c r="AO480" s="18" t="s">
        <v>3423</v>
      </c>
      <c r="AP480" s="18" t="s">
        <v>3424</v>
      </c>
      <c r="AQ480" s="18" t="s">
        <v>3425</v>
      </c>
      <c r="AR480" s="71" t="s">
        <v>3480</v>
      </c>
      <c r="AS480" s="18" t="s">
        <v>2005</v>
      </c>
      <c r="AT480" s="18" t="s">
        <v>2006</v>
      </c>
      <c r="AU480" s="142">
        <v>781</v>
      </c>
      <c r="AV480" s="103" t="str">
        <f t="shared" si="32"/>
        <v>korras</v>
      </c>
    </row>
    <row r="481" spans="1:48" ht="117">
      <c r="A481" s="9" t="s">
        <v>509</v>
      </c>
      <c r="B481" s="23" t="s">
        <v>664</v>
      </c>
      <c r="C481" s="7" t="s">
        <v>1</v>
      </c>
      <c r="D481" s="28" t="s">
        <v>3054</v>
      </c>
      <c r="E481" s="8" t="s">
        <v>2533</v>
      </c>
      <c r="F481" s="6"/>
      <c r="G481" s="6"/>
      <c r="H481" s="349"/>
      <c r="I481" s="349"/>
      <c r="J481" s="6"/>
      <c r="K481" s="31"/>
      <c r="L481" s="79" t="s">
        <v>2723</v>
      </c>
      <c r="M481" s="105" t="str">
        <f t="shared" si="33"/>
        <v>Loendi loomise aluseks oli TNM klassifikatsioon. Link - http://www.kliinikum.ee/ho/TNM/index.htm</v>
      </c>
      <c r="N481" s="105" t="s">
        <v>618</v>
      </c>
      <c r="O481" s="64" t="s">
        <v>4619</v>
      </c>
      <c r="P481" s="104" t="s">
        <v>2839</v>
      </c>
      <c r="Q481" s="107" t="s">
        <v>4451</v>
      </c>
      <c r="R481" s="110">
        <v>44007</v>
      </c>
      <c r="S481" s="36" t="s">
        <v>2661</v>
      </c>
      <c r="T481" s="25" t="s">
        <v>4267</v>
      </c>
      <c r="U481" s="25" t="s">
        <v>2653</v>
      </c>
      <c r="V481" s="77">
        <v>1</v>
      </c>
      <c r="W481" s="151">
        <v>39448</v>
      </c>
      <c r="X481" s="6"/>
      <c r="Y481" s="77"/>
      <c r="Z481" s="25" t="s">
        <v>2653</v>
      </c>
      <c r="AA481" s="27" t="s">
        <v>664</v>
      </c>
      <c r="AB481" s="39" t="s">
        <v>509</v>
      </c>
      <c r="AC481" s="34" t="s">
        <v>3479</v>
      </c>
      <c r="AD481" s="40" t="s">
        <v>3461</v>
      </c>
      <c r="AE481" s="34">
        <v>1</v>
      </c>
      <c r="AF481" s="34" t="s">
        <v>3056</v>
      </c>
      <c r="AG481" s="53">
        <v>39448</v>
      </c>
      <c r="AH481" s="18"/>
      <c r="AI481" s="18"/>
      <c r="AJ481" s="18" t="s">
        <v>666</v>
      </c>
      <c r="AK481" s="18"/>
      <c r="AL481" s="18" t="s">
        <v>2001</v>
      </c>
      <c r="AM481" s="18" t="s">
        <v>448</v>
      </c>
      <c r="AN481" s="18" t="s">
        <v>618</v>
      </c>
      <c r="AO481" s="18" t="s">
        <v>3423</v>
      </c>
      <c r="AP481" s="18" t="s">
        <v>3424</v>
      </c>
      <c r="AQ481" s="18" t="s">
        <v>3425</v>
      </c>
      <c r="AR481" s="68" t="s">
        <v>3480</v>
      </c>
      <c r="AS481" s="18" t="s">
        <v>2005</v>
      </c>
      <c r="AT481" s="18" t="s">
        <v>2006</v>
      </c>
      <c r="AU481" s="142">
        <v>781</v>
      </c>
      <c r="AV481" s="103" t="str">
        <f t="shared" si="32"/>
        <v>korras</v>
      </c>
    </row>
    <row r="482" spans="1:48" ht="117">
      <c r="A482" s="9" t="s">
        <v>510</v>
      </c>
      <c r="B482" s="23" t="s">
        <v>664</v>
      </c>
      <c r="C482" s="7" t="s">
        <v>1</v>
      </c>
      <c r="D482" s="28" t="s">
        <v>3054</v>
      </c>
      <c r="E482" s="8" t="s">
        <v>2534</v>
      </c>
      <c r="F482" s="6"/>
      <c r="G482" s="6"/>
      <c r="H482" s="349"/>
      <c r="I482" s="349"/>
      <c r="J482" s="6"/>
      <c r="K482" s="31"/>
      <c r="L482" s="79" t="s">
        <v>2723</v>
      </c>
      <c r="M482" s="105" t="str">
        <f t="shared" si="33"/>
        <v>Loendi loomise aluseks oli TNM klassifikatsioon. Link - http://www.kliinikum.ee/ho/TNM/index.htm</v>
      </c>
      <c r="N482" s="105" t="s">
        <v>618</v>
      </c>
      <c r="O482" s="104" t="s">
        <v>4619</v>
      </c>
      <c r="P482" s="104" t="s">
        <v>2839</v>
      </c>
      <c r="Q482" s="107" t="s">
        <v>4451</v>
      </c>
      <c r="R482" s="110">
        <v>44007</v>
      </c>
      <c r="S482" s="36" t="s">
        <v>2661</v>
      </c>
      <c r="T482" s="25" t="s">
        <v>4267</v>
      </c>
      <c r="U482" s="25" t="s">
        <v>2653</v>
      </c>
      <c r="V482" s="77">
        <v>1</v>
      </c>
      <c r="W482" s="151">
        <v>39448</v>
      </c>
      <c r="X482" s="6"/>
      <c r="Y482" s="77"/>
      <c r="Z482" s="25" t="s">
        <v>2653</v>
      </c>
      <c r="AA482" s="27" t="s">
        <v>3466</v>
      </c>
      <c r="AB482" s="98" t="s">
        <v>510</v>
      </c>
      <c r="AC482" s="98" t="s">
        <v>3483</v>
      </c>
      <c r="AD482" s="98" t="s">
        <v>3461</v>
      </c>
      <c r="AE482" s="98">
        <v>1</v>
      </c>
      <c r="AF482" s="98" t="s">
        <v>3056</v>
      </c>
      <c r="AG482" s="53">
        <v>39448</v>
      </c>
      <c r="AH482" s="18"/>
      <c r="AI482" s="18"/>
      <c r="AJ482" s="18" t="s">
        <v>666</v>
      </c>
      <c r="AK482" s="18"/>
      <c r="AL482" s="18" t="s">
        <v>2001</v>
      </c>
      <c r="AM482" s="18" t="s">
        <v>449</v>
      </c>
      <c r="AN482" s="18" t="s">
        <v>618</v>
      </c>
      <c r="AO482" s="18" t="s">
        <v>3423</v>
      </c>
      <c r="AP482" s="18" t="s">
        <v>3424</v>
      </c>
      <c r="AQ482" s="18" t="s">
        <v>3425</v>
      </c>
      <c r="AR482" s="68" t="s">
        <v>3484</v>
      </c>
      <c r="AS482" s="18" t="s">
        <v>2005</v>
      </c>
      <c r="AT482" s="18" t="s">
        <v>2006</v>
      </c>
      <c r="AU482" s="142">
        <v>691</v>
      </c>
      <c r="AV482" s="103" t="str">
        <f t="shared" si="32"/>
        <v>korras</v>
      </c>
    </row>
    <row r="483" spans="1:48" ht="117">
      <c r="A483" s="9" t="s">
        <v>511</v>
      </c>
      <c r="B483" s="23" t="s">
        <v>664</v>
      </c>
      <c r="C483" s="7" t="s">
        <v>1</v>
      </c>
      <c r="D483" s="28" t="s">
        <v>3054</v>
      </c>
      <c r="E483" s="8" t="s">
        <v>2535</v>
      </c>
      <c r="F483" s="6"/>
      <c r="G483" s="6"/>
      <c r="H483" s="349"/>
      <c r="I483" s="349"/>
      <c r="J483" s="6"/>
      <c r="K483" s="31"/>
      <c r="L483" s="79" t="s">
        <v>2723</v>
      </c>
      <c r="M483" s="105" t="str">
        <f t="shared" si="33"/>
        <v>Loendi loomise aluseks oli TNM klassifikatsioon. Link - http://www.kliinikum.ee/ho/TNM/index.htm</v>
      </c>
      <c r="N483" s="105" t="s">
        <v>618</v>
      </c>
      <c r="O483" s="104" t="s">
        <v>4619</v>
      </c>
      <c r="P483" s="104" t="s">
        <v>2839</v>
      </c>
      <c r="Q483" s="107" t="s">
        <v>4451</v>
      </c>
      <c r="R483" s="110">
        <v>44007</v>
      </c>
      <c r="S483" s="36" t="s">
        <v>2661</v>
      </c>
      <c r="T483" s="25" t="s">
        <v>4267</v>
      </c>
      <c r="U483" s="25" t="s">
        <v>2653</v>
      </c>
      <c r="V483" s="77">
        <v>1</v>
      </c>
      <c r="W483" s="151">
        <v>39448</v>
      </c>
      <c r="X483" s="6"/>
      <c r="Y483" s="77"/>
      <c r="Z483" s="25" t="s">
        <v>2653</v>
      </c>
      <c r="AA483" s="27" t="s">
        <v>664</v>
      </c>
      <c r="AB483" s="98" t="s">
        <v>511</v>
      </c>
      <c r="AC483" s="98" t="s">
        <v>3485</v>
      </c>
      <c r="AD483" s="98" t="s">
        <v>3461</v>
      </c>
      <c r="AE483" s="98">
        <v>1</v>
      </c>
      <c r="AF483" s="98" t="s">
        <v>3056</v>
      </c>
      <c r="AG483" s="53">
        <v>39448</v>
      </c>
      <c r="AH483" s="18"/>
      <c r="AI483" s="18"/>
      <c r="AJ483" s="18" t="s">
        <v>666</v>
      </c>
      <c r="AK483" s="18"/>
      <c r="AL483" s="18" t="s">
        <v>2001</v>
      </c>
      <c r="AM483" s="18" t="s">
        <v>449</v>
      </c>
      <c r="AN483" s="18" t="s">
        <v>618</v>
      </c>
      <c r="AO483" s="18" t="s">
        <v>3423</v>
      </c>
      <c r="AP483" s="18" t="s">
        <v>3424</v>
      </c>
      <c r="AQ483" s="18" t="s">
        <v>3425</v>
      </c>
      <c r="AR483" s="68" t="s">
        <v>3486</v>
      </c>
      <c r="AS483" s="18" t="s">
        <v>2005</v>
      </c>
      <c r="AT483" s="18" t="s">
        <v>2006</v>
      </c>
      <c r="AU483" s="142">
        <v>693</v>
      </c>
      <c r="AV483" s="103" t="str">
        <f t="shared" si="32"/>
        <v>korras</v>
      </c>
    </row>
    <row r="484" spans="1:48" ht="117">
      <c r="A484" s="9" t="s">
        <v>512</v>
      </c>
      <c r="B484" s="23" t="s">
        <v>664</v>
      </c>
      <c r="C484" s="7" t="s">
        <v>1</v>
      </c>
      <c r="D484" s="28" t="s">
        <v>3054</v>
      </c>
      <c r="E484" s="8" t="s">
        <v>2536</v>
      </c>
      <c r="F484" s="6"/>
      <c r="G484" s="6"/>
      <c r="H484" s="349"/>
      <c r="I484" s="349"/>
      <c r="J484" s="6"/>
      <c r="K484" s="31"/>
      <c r="L484" s="79" t="s">
        <v>2723</v>
      </c>
      <c r="M484" s="105" t="str">
        <f t="shared" si="33"/>
        <v>Loendi loomise aluseks oli TNM klassifikatsioon. Link - http://www.kliinikum.ee/ho/TNM/index.htm</v>
      </c>
      <c r="N484" s="105" t="s">
        <v>618</v>
      </c>
      <c r="O484" s="104" t="s">
        <v>4619</v>
      </c>
      <c r="P484" s="104" t="s">
        <v>2839</v>
      </c>
      <c r="Q484" s="107" t="s">
        <v>4451</v>
      </c>
      <c r="R484" s="110">
        <v>44007</v>
      </c>
      <c r="S484" s="36" t="s">
        <v>2661</v>
      </c>
      <c r="T484" s="25" t="s">
        <v>4267</v>
      </c>
      <c r="U484" s="25" t="s">
        <v>2653</v>
      </c>
      <c r="V484" s="77">
        <v>1</v>
      </c>
      <c r="W484" s="151">
        <v>39448</v>
      </c>
      <c r="X484" s="6"/>
      <c r="Y484" s="77"/>
      <c r="Z484" s="25" t="s">
        <v>2653</v>
      </c>
      <c r="AA484" s="27" t="s">
        <v>664</v>
      </c>
      <c r="AB484" s="98" t="s">
        <v>3487</v>
      </c>
      <c r="AC484" s="98" t="s">
        <v>3488</v>
      </c>
      <c r="AD484" s="98" t="s">
        <v>3461</v>
      </c>
      <c r="AE484" s="98">
        <v>1</v>
      </c>
      <c r="AF484" s="98" t="s">
        <v>3056</v>
      </c>
      <c r="AG484" s="53">
        <v>39448</v>
      </c>
      <c r="AH484" s="18"/>
      <c r="AI484" s="18"/>
      <c r="AJ484" s="18" t="s">
        <v>666</v>
      </c>
      <c r="AK484" s="18"/>
      <c r="AL484" s="18" t="s">
        <v>2001</v>
      </c>
      <c r="AM484" s="18" t="s">
        <v>449</v>
      </c>
      <c r="AN484" s="18" t="s">
        <v>618</v>
      </c>
      <c r="AO484" s="18" t="s">
        <v>3423</v>
      </c>
      <c r="AP484" s="18" t="s">
        <v>3424</v>
      </c>
      <c r="AQ484" s="18" t="s">
        <v>3425</v>
      </c>
      <c r="AR484" s="68" t="s">
        <v>3489</v>
      </c>
      <c r="AS484" s="18" t="s">
        <v>2005</v>
      </c>
      <c r="AT484" s="18" t="s">
        <v>2006</v>
      </c>
      <c r="AU484" s="142">
        <v>692</v>
      </c>
      <c r="AV484" s="103" t="str">
        <f t="shared" si="32"/>
        <v>korras</v>
      </c>
    </row>
    <row r="485" spans="1:48" ht="117">
      <c r="A485" s="9" t="s">
        <v>508</v>
      </c>
      <c r="B485" s="23" t="s">
        <v>664</v>
      </c>
      <c r="C485" s="7" t="s">
        <v>1</v>
      </c>
      <c r="D485" s="28" t="s">
        <v>3054</v>
      </c>
      <c r="E485" s="8" t="s">
        <v>2532</v>
      </c>
      <c r="F485" s="6"/>
      <c r="G485" s="6"/>
      <c r="H485" s="349"/>
      <c r="I485" s="349"/>
      <c r="J485" s="6"/>
      <c r="K485" s="31"/>
      <c r="L485" s="79" t="s">
        <v>2723</v>
      </c>
      <c r="M485" s="105" t="str">
        <f t="shared" si="33"/>
        <v>Loendi loomise aluseks oli TNM klassifikatsioon. Link - http://www.kliinikum.ee/ho/TNM/index.htm</v>
      </c>
      <c r="N485" s="105" t="s">
        <v>618</v>
      </c>
      <c r="O485" s="104" t="s">
        <v>4619</v>
      </c>
      <c r="P485" s="104" t="s">
        <v>2839</v>
      </c>
      <c r="Q485" s="107" t="s">
        <v>4451</v>
      </c>
      <c r="R485" s="110">
        <v>44007</v>
      </c>
      <c r="S485" s="36" t="s">
        <v>2661</v>
      </c>
      <c r="T485" s="25" t="s">
        <v>4267</v>
      </c>
      <c r="U485" s="25" t="s">
        <v>2653</v>
      </c>
      <c r="V485" s="77">
        <v>1</v>
      </c>
      <c r="W485" s="78">
        <v>39448</v>
      </c>
      <c r="X485" s="6"/>
      <c r="Y485" s="77"/>
      <c r="Z485" s="25" t="s">
        <v>2653</v>
      </c>
      <c r="AA485" s="27" t="s">
        <v>2763</v>
      </c>
      <c r="AB485" s="98" t="s">
        <v>508</v>
      </c>
      <c r="AC485" s="34" t="s">
        <v>3481</v>
      </c>
      <c r="AD485" s="98" t="s">
        <v>3461</v>
      </c>
      <c r="AE485" s="98">
        <v>1</v>
      </c>
      <c r="AF485" s="98" t="s">
        <v>3056</v>
      </c>
      <c r="AG485" s="53">
        <v>39448</v>
      </c>
      <c r="AH485" s="18"/>
      <c r="AI485" s="18"/>
      <c r="AJ485" s="18" t="s">
        <v>666</v>
      </c>
      <c r="AK485" s="18"/>
      <c r="AL485" s="18" t="s">
        <v>2001</v>
      </c>
      <c r="AM485" s="18" t="s">
        <v>447</v>
      </c>
      <c r="AN485" s="18" t="s">
        <v>618</v>
      </c>
      <c r="AO485" s="18" t="s">
        <v>3423</v>
      </c>
      <c r="AP485" s="18" t="s">
        <v>3424</v>
      </c>
      <c r="AQ485" s="18" t="s">
        <v>3425</v>
      </c>
      <c r="AR485" s="68" t="s">
        <v>3482</v>
      </c>
      <c r="AS485" s="18" t="s">
        <v>2005</v>
      </c>
      <c r="AT485" s="18" t="s">
        <v>2006</v>
      </c>
      <c r="AU485" s="142">
        <v>621</v>
      </c>
      <c r="AV485" s="103" t="str">
        <f t="shared" ref="AV485:AV516" si="34">IF(W485=AG485,"korras","ei ole korras")</f>
        <v>korras</v>
      </c>
    </row>
    <row r="486" spans="1:48" ht="117">
      <c r="A486" s="9" t="s">
        <v>513</v>
      </c>
      <c r="B486" s="23" t="s">
        <v>664</v>
      </c>
      <c r="C486" s="7" t="s">
        <v>1</v>
      </c>
      <c r="D486" s="28" t="s">
        <v>3054</v>
      </c>
      <c r="E486" s="8" t="s">
        <v>2537</v>
      </c>
      <c r="F486" s="6"/>
      <c r="G486" s="6"/>
      <c r="H486" s="349"/>
      <c r="I486" s="349"/>
      <c r="J486" s="6"/>
      <c r="K486" s="31"/>
      <c r="L486" s="79" t="s">
        <v>2723</v>
      </c>
      <c r="M486" s="105" t="str">
        <f t="shared" si="33"/>
        <v>Loendi loomise aluseks oli TNM klassifikatsioon. Link - http://www.kliinikum.ee/ho/TNM/index.htm</v>
      </c>
      <c r="N486" s="105" t="s">
        <v>618</v>
      </c>
      <c r="O486" s="104" t="s">
        <v>4619</v>
      </c>
      <c r="P486" s="104" t="s">
        <v>2839</v>
      </c>
      <c r="Q486" s="107" t="s">
        <v>4451</v>
      </c>
      <c r="R486" s="110">
        <v>44007</v>
      </c>
      <c r="S486" s="36" t="s">
        <v>2661</v>
      </c>
      <c r="T486" s="25" t="s">
        <v>4267</v>
      </c>
      <c r="U486" s="25" t="s">
        <v>2653</v>
      </c>
      <c r="V486" s="77">
        <v>1</v>
      </c>
      <c r="W486" s="78">
        <v>39448</v>
      </c>
      <c r="X486" s="6"/>
      <c r="Y486" s="77"/>
      <c r="Z486" s="25" t="s">
        <v>2653</v>
      </c>
      <c r="AA486" s="27" t="s">
        <v>3415</v>
      </c>
      <c r="AB486" s="98" t="s">
        <v>513</v>
      </c>
      <c r="AC486" s="34" t="s">
        <v>3490</v>
      </c>
      <c r="AD486" s="326" t="s">
        <v>3491</v>
      </c>
      <c r="AE486" s="98">
        <v>1</v>
      </c>
      <c r="AF486" s="98" t="s">
        <v>3056</v>
      </c>
      <c r="AG486" s="53">
        <v>39448</v>
      </c>
      <c r="AH486" s="18"/>
      <c r="AI486" s="18"/>
      <c r="AJ486" s="18" t="s">
        <v>666</v>
      </c>
      <c r="AK486" s="18"/>
      <c r="AL486" s="18" t="s">
        <v>2001</v>
      </c>
      <c r="AM486" s="18" t="s">
        <v>450</v>
      </c>
      <c r="AN486" s="18" t="s">
        <v>618</v>
      </c>
      <c r="AO486" s="18" t="s">
        <v>3423</v>
      </c>
      <c r="AP486" s="18" t="s">
        <v>3424</v>
      </c>
      <c r="AQ486" s="18" t="s">
        <v>3425</v>
      </c>
      <c r="AR486" s="68" t="s">
        <v>3492</v>
      </c>
      <c r="AS486" s="18" t="s">
        <v>2005</v>
      </c>
      <c r="AT486" s="18" t="s">
        <v>2006</v>
      </c>
      <c r="AU486" s="142">
        <v>551</v>
      </c>
      <c r="AV486" s="103" t="str">
        <f t="shared" si="34"/>
        <v>korras</v>
      </c>
    </row>
    <row r="487" spans="1:48" ht="117">
      <c r="A487" s="9" t="s">
        <v>514</v>
      </c>
      <c r="B487" s="23" t="s">
        <v>664</v>
      </c>
      <c r="C487" s="7" t="s">
        <v>1</v>
      </c>
      <c r="D487" s="28" t="s">
        <v>3054</v>
      </c>
      <c r="E487" s="8" t="s">
        <v>2538</v>
      </c>
      <c r="F487" s="6"/>
      <c r="G487" s="6"/>
      <c r="H487" s="349"/>
      <c r="I487" s="349"/>
      <c r="J487" s="6"/>
      <c r="K487" s="31"/>
      <c r="L487" s="79" t="s">
        <v>2723</v>
      </c>
      <c r="M487" s="105" t="str">
        <f t="shared" si="33"/>
        <v>Loendi loomise aluseks oli TNM klassifikatsioon. Link - http://www.kliinikum.ee/ho/TNM/index.htm</v>
      </c>
      <c r="N487" s="105" t="s">
        <v>618</v>
      </c>
      <c r="O487" s="104" t="s">
        <v>4619</v>
      </c>
      <c r="P487" s="104" t="s">
        <v>2839</v>
      </c>
      <c r="Q487" s="107" t="s">
        <v>4451</v>
      </c>
      <c r="R487" s="110">
        <v>44007</v>
      </c>
      <c r="S487" s="36" t="s">
        <v>2661</v>
      </c>
      <c r="T487" s="25" t="s">
        <v>4267</v>
      </c>
      <c r="U487" s="25" t="s">
        <v>2653</v>
      </c>
      <c r="V487" s="77">
        <v>1</v>
      </c>
      <c r="W487" s="78">
        <v>39448</v>
      </c>
      <c r="X487" s="6"/>
      <c r="Y487" s="77"/>
      <c r="Z487" s="25" t="s">
        <v>2653</v>
      </c>
      <c r="AA487" s="27" t="s">
        <v>2763</v>
      </c>
      <c r="AB487" s="98" t="s">
        <v>514</v>
      </c>
      <c r="AC487" s="34" t="s">
        <v>3493</v>
      </c>
      <c r="AD487" s="98" t="s">
        <v>3461</v>
      </c>
      <c r="AE487" s="98">
        <v>1</v>
      </c>
      <c r="AF487" s="98" t="s">
        <v>3056</v>
      </c>
      <c r="AG487" s="53">
        <v>39448</v>
      </c>
      <c r="AH487" s="18"/>
      <c r="AI487" s="18"/>
      <c r="AJ487" s="18" t="s">
        <v>666</v>
      </c>
      <c r="AK487" s="18"/>
      <c r="AL487" s="18" t="s">
        <v>2001</v>
      </c>
      <c r="AM487" s="18" t="s">
        <v>452</v>
      </c>
      <c r="AN487" s="18" t="s">
        <v>618</v>
      </c>
      <c r="AO487" s="18" t="s">
        <v>3423</v>
      </c>
      <c r="AP487" s="18" t="s">
        <v>3424</v>
      </c>
      <c r="AQ487" s="18" t="s">
        <v>3425</v>
      </c>
      <c r="AR487" s="68" t="s">
        <v>3494</v>
      </c>
      <c r="AS487" s="18" t="s">
        <v>2005</v>
      </c>
      <c r="AT487" s="18" t="s">
        <v>2006</v>
      </c>
      <c r="AU487" s="142">
        <v>901</v>
      </c>
      <c r="AV487" s="103" t="str">
        <f t="shared" si="34"/>
        <v>korras</v>
      </c>
    </row>
    <row r="488" spans="1:48" ht="117">
      <c r="A488" s="9" t="s">
        <v>515</v>
      </c>
      <c r="B488" s="23" t="s">
        <v>664</v>
      </c>
      <c r="C488" s="7" t="s">
        <v>1</v>
      </c>
      <c r="D488" s="28" t="s">
        <v>3054</v>
      </c>
      <c r="E488" s="8" t="s">
        <v>2539</v>
      </c>
      <c r="F488" s="6"/>
      <c r="G488" s="6"/>
      <c r="H488" s="349"/>
      <c r="I488" s="349"/>
      <c r="J488" s="6"/>
      <c r="K488" s="31"/>
      <c r="L488" s="79" t="s">
        <v>2723</v>
      </c>
      <c r="M488" s="105" t="str">
        <f t="shared" si="33"/>
        <v>Loendi loomise aluseks oli TNM klassifikatsioon. Link - http://www.kliinikum.ee/ho/TNM/index.htm</v>
      </c>
      <c r="N488" s="105" t="s">
        <v>618</v>
      </c>
      <c r="O488" s="104" t="s">
        <v>4619</v>
      </c>
      <c r="P488" s="104" t="s">
        <v>2839</v>
      </c>
      <c r="Q488" s="107" t="s">
        <v>4451</v>
      </c>
      <c r="R488" s="110">
        <v>44007</v>
      </c>
      <c r="S488" s="36" t="s">
        <v>2661</v>
      </c>
      <c r="T488" s="25" t="s">
        <v>4267</v>
      </c>
      <c r="U488" s="25" t="s">
        <v>2653</v>
      </c>
      <c r="V488" s="77">
        <v>1</v>
      </c>
      <c r="W488" s="78">
        <v>39448</v>
      </c>
      <c r="X488" s="6"/>
      <c r="Y488" s="77"/>
      <c r="Z488" s="25" t="s">
        <v>2653</v>
      </c>
      <c r="AA488" s="27" t="s">
        <v>664</v>
      </c>
      <c r="AB488" s="98" t="s">
        <v>515</v>
      </c>
      <c r="AC488" s="98" t="s">
        <v>3495</v>
      </c>
      <c r="AD488" s="98" t="s">
        <v>3421</v>
      </c>
      <c r="AE488" s="98">
        <v>1</v>
      </c>
      <c r="AF488" s="98" t="s">
        <v>3056</v>
      </c>
      <c r="AG488" s="53">
        <v>39448</v>
      </c>
      <c r="AH488" s="98"/>
      <c r="AI488" s="98"/>
      <c r="AJ488" s="98" t="s">
        <v>666</v>
      </c>
      <c r="AK488" s="98"/>
      <c r="AL488" s="18" t="s">
        <v>2001</v>
      </c>
      <c r="AM488" s="18" t="s">
        <v>453</v>
      </c>
      <c r="AN488" s="18" t="s">
        <v>618</v>
      </c>
      <c r="AO488" s="18" t="s">
        <v>3423</v>
      </c>
      <c r="AP488" s="18" t="s">
        <v>3424</v>
      </c>
      <c r="AQ488" s="18" t="s">
        <v>3425</v>
      </c>
      <c r="AR488" s="229" t="s">
        <v>3496</v>
      </c>
      <c r="AS488" s="98" t="s">
        <v>2005</v>
      </c>
      <c r="AT488" s="98" t="s">
        <v>2006</v>
      </c>
      <c r="AU488" s="274">
        <v>711</v>
      </c>
      <c r="AV488" s="103" t="str">
        <f t="shared" si="34"/>
        <v>korras</v>
      </c>
    </row>
    <row r="489" spans="1:48" ht="78">
      <c r="A489" s="9" t="s">
        <v>516</v>
      </c>
      <c r="B489" s="23" t="s">
        <v>664</v>
      </c>
      <c r="C489" s="7" t="s">
        <v>1</v>
      </c>
      <c r="D489" s="28" t="s">
        <v>3054</v>
      </c>
      <c r="E489" s="8" t="s">
        <v>2540</v>
      </c>
      <c r="F489" s="6"/>
      <c r="G489" s="6"/>
      <c r="H489" s="349"/>
      <c r="I489" s="349"/>
      <c r="J489" s="6"/>
      <c r="K489" s="31"/>
      <c r="L489" s="79" t="s">
        <v>2723</v>
      </c>
      <c r="M489" s="105"/>
      <c r="N489" s="105" t="s">
        <v>618</v>
      </c>
      <c r="O489" s="104" t="s">
        <v>4619</v>
      </c>
      <c r="P489" s="104" t="s">
        <v>2839</v>
      </c>
      <c r="Q489" s="107" t="s">
        <v>4451</v>
      </c>
      <c r="R489" s="110">
        <v>44007</v>
      </c>
      <c r="S489" s="36" t="s">
        <v>2661</v>
      </c>
      <c r="T489" s="25" t="s">
        <v>4267</v>
      </c>
      <c r="U489" s="25" t="s">
        <v>2653</v>
      </c>
      <c r="V489" s="77">
        <v>1</v>
      </c>
      <c r="W489" s="78">
        <v>39448</v>
      </c>
      <c r="X489" s="6"/>
      <c r="Y489" s="25" t="s">
        <v>3497</v>
      </c>
      <c r="Z489" s="25" t="s">
        <v>2653</v>
      </c>
      <c r="AA489" s="27" t="s">
        <v>664</v>
      </c>
      <c r="AB489" s="232" t="s">
        <v>2692</v>
      </c>
      <c r="AC489" s="98"/>
      <c r="AD489" s="98"/>
      <c r="AE489" s="98"/>
      <c r="AF489" s="98"/>
      <c r="AG489" s="53"/>
      <c r="AH489" s="238"/>
      <c r="AI489" s="238"/>
      <c r="AJ489" s="98"/>
      <c r="AK489" s="98"/>
      <c r="AL489" s="18"/>
      <c r="AM489" s="18"/>
      <c r="AN489" s="18"/>
      <c r="AO489" s="18"/>
      <c r="AP489" s="18"/>
      <c r="AQ489" s="18"/>
      <c r="AR489" s="229"/>
      <c r="AS489" s="98"/>
      <c r="AT489" s="98"/>
      <c r="AU489" s="270"/>
      <c r="AV489" s="103" t="str">
        <f t="shared" si="34"/>
        <v>ei ole korras</v>
      </c>
    </row>
    <row r="490" spans="1:48" ht="117">
      <c r="A490" s="9" t="s">
        <v>517</v>
      </c>
      <c r="B490" s="23" t="s">
        <v>664</v>
      </c>
      <c r="C490" s="7" t="s">
        <v>1</v>
      </c>
      <c r="D490" s="28" t="s">
        <v>3054</v>
      </c>
      <c r="E490" s="8" t="s">
        <v>2541</v>
      </c>
      <c r="F490" s="6"/>
      <c r="G490" s="6"/>
      <c r="H490" s="349"/>
      <c r="I490" s="349"/>
      <c r="J490" s="6"/>
      <c r="K490" s="31"/>
      <c r="L490" s="79" t="s">
        <v>2723</v>
      </c>
      <c r="M490" s="105" t="str">
        <f t="shared" ref="M490:M523" si="35">AL490</f>
        <v>Loendi loomise aluseks oli TNM klassifikatsioon. Link - http://www.kliinikum.ee/ho/TNM/index.htm</v>
      </c>
      <c r="N490" s="105" t="s">
        <v>618</v>
      </c>
      <c r="O490" s="104" t="s">
        <v>4619</v>
      </c>
      <c r="P490" s="104" t="s">
        <v>2839</v>
      </c>
      <c r="Q490" s="107" t="s">
        <v>4451</v>
      </c>
      <c r="R490" s="110">
        <v>44007</v>
      </c>
      <c r="S490" s="36" t="s">
        <v>2661</v>
      </c>
      <c r="T490" s="25" t="s">
        <v>4267</v>
      </c>
      <c r="U490" s="25" t="s">
        <v>2653</v>
      </c>
      <c r="V490" s="77">
        <v>1</v>
      </c>
      <c r="W490" s="78">
        <v>39448</v>
      </c>
      <c r="X490" s="6"/>
      <c r="Y490" s="25"/>
      <c r="Z490" s="25" t="s">
        <v>2653</v>
      </c>
      <c r="AA490" s="27" t="s">
        <v>664</v>
      </c>
      <c r="AB490" s="98" t="s">
        <v>517</v>
      </c>
      <c r="AC490" s="98" t="s">
        <v>3498</v>
      </c>
      <c r="AD490" s="98" t="s">
        <v>3461</v>
      </c>
      <c r="AE490" s="98">
        <v>1</v>
      </c>
      <c r="AF490" s="98" t="s">
        <v>3056</v>
      </c>
      <c r="AG490" s="53">
        <v>39448</v>
      </c>
      <c r="AH490" s="98"/>
      <c r="AI490" s="98"/>
      <c r="AJ490" s="98" t="s">
        <v>666</v>
      </c>
      <c r="AK490" s="98"/>
      <c r="AL490" s="18" t="s">
        <v>2001</v>
      </c>
      <c r="AM490" s="18" t="s">
        <v>455</v>
      </c>
      <c r="AN490" s="18" t="s">
        <v>618</v>
      </c>
      <c r="AO490" s="18" t="s">
        <v>3423</v>
      </c>
      <c r="AP490" s="18" t="s">
        <v>3424</v>
      </c>
      <c r="AQ490" s="18" t="s">
        <v>3425</v>
      </c>
      <c r="AR490" s="229" t="s">
        <v>3499</v>
      </c>
      <c r="AS490" s="98" t="s">
        <v>2005</v>
      </c>
      <c r="AT490" s="98" t="s">
        <v>2006</v>
      </c>
      <c r="AU490" s="270">
        <v>651</v>
      </c>
      <c r="AV490" s="103" t="str">
        <f t="shared" si="34"/>
        <v>korras</v>
      </c>
    </row>
    <row r="491" spans="1:48" ht="117">
      <c r="A491" s="9" t="s">
        <v>518</v>
      </c>
      <c r="B491" s="23" t="s">
        <v>664</v>
      </c>
      <c r="C491" s="7" t="s">
        <v>1</v>
      </c>
      <c r="D491" s="28" t="s">
        <v>3054</v>
      </c>
      <c r="E491" s="8" t="s">
        <v>2542</v>
      </c>
      <c r="F491" s="6"/>
      <c r="G491" s="6"/>
      <c r="H491" s="349"/>
      <c r="I491" s="349"/>
      <c r="J491" s="6"/>
      <c r="K491" s="31"/>
      <c r="L491" s="79" t="s">
        <v>2723</v>
      </c>
      <c r="M491" s="105" t="str">
        <f t="shared" si="35"/>
        <v>Loendi loomise aluseks oli TNM klassifikatsioon. Link - http://www.kliinikum.ee/ho/TNM/index.htm</v>
      </c>
      <c r="N491" s="105" t="s">
        <v>618</v>
      </c>
      <c r="O491" s="104" t="s">
        <v>4619</v>
      </c>
      <c r="P491" s="104" t="s">
        <v>2839</v>
      </c>
      <c r="Q491" s="107" t="s">
        <v>4451</v>
      </c>
      <c r="R491" s="110">
        <v>44007</v>
      </c>
      <c r="S491" s="36" t="s">
        <v>2661</v>
      </c>
      <c r="T491" s="25" t="s">
        <v>4267</v>
      </c>
      <c r="U491" s="25" t="s">
        <v>2653</v>
      </c>
      <c r="V491" s="77">
        <v>1</v>
      </c>
      <c r="W491" s="78">
        <v>39448</v>
      </c>
      <c r="X491" s="6"/>
      <c r="Y491" s="25"/>
      <c r="Z491" s="25" t="s">
        <v>2653</v>
      </c>
      <c r="AA491" s="27" t="s">
        <v>664</v>
      </c>
      <c r="AB491" s="98" t="s">
        <v>518</v>
      </c>
      <c r="AC491" s="98" t="s">
        <v>3500</v>
      </c>
      <c r="AD491" s="98" t="s">
        <v>3501</v>
      </c>
      <c r="AE491" s="98">
        <v>1</v>
      </c>
      <c r="AF491" s="98" t="s">
        <v>3056</v>
      </c>
      <c r="AG491" s="53">
        <v>39448</v>
      </c>
      <c r="AH491" s="98"/>
      <c r="AI491" s="98"/>
      <c r="AJ491" s="98" t="s">
        <v>666</v>
      </c>
      <c r="AK491" s="98"/>
      <c r="AL491" s="18" t="s">
        <v>2001</v>
      </c>
      <c r="AM491" s="18" t="s">
        <v>456</v>
      </c>
      <c r="AN491" s="18" t="s">
        <v>618</v>
      </c>
      <c r="AO491" s="18" t="s">
        <v>3423</v>
      </c>
      <c r="AP491" s="18" t="s">
        <v>3502</v>
      </c>
      <c r="AQ491" s="18" t="s">
        <v>3425</v>
      </c>
      <c r="AR491" s="229" t="s">
        <v>3503</v>
      </c>
      <c r="AS491" s="98" t="s">
        <v>2005</v>
      </c>
      <c r="AT491" s="98" t="s">
        <v>2006</v>
      </c>
      <c r="AU491" s="270">
        <v>911</v>
      </c>
      <c r="AV491" s="103" t="str">
        <f t="shared" si="34"/>
        <v>korras</v>
      </c>
    </row>
    <row r="492" spans="1:48" ht="117">
      <c r="A492" s="9" t="s">
        <v>519</v>
      </c>
      <c r="B492" s="23" t="s">
        <v>664</v>
      </c>
      <c r="C492" s="7" t="s">
        <v>1</v>
      </c>
      <c r="D492" s="28" t="s">
        <v>3054</v>
      </c>
      <c r="E492" s="8" t="s">
        <v>2543</v>
      </c>
      <c r="F492" s="6"/>
      <c r="G492" s="6"/>
      <c r="H492" s="349"/>
      <c r="I492" s="349"/>
      <c r="J492" s="6"/>
      <c r="K492" s="31"/>
      <c r="L492" s="79" t="s">
        <v>2723</v>
      </c>
      <c r="M492" s="105" t="str">
        <f t="shared" si="35"/>
        <v>Loendi loomise aluseks oli TNM klassifikatsioon. Link - http://www.kliinikum.ee/ho/TNM/index.htm</v>
      </c>
      <c r="N492" s="105" t="s">
        <v>618</v>
      </c>
      <c r="O492" s="104" t="s">
        <v>4619</v>
      </c>
      <c r="P492" s="104" t="s">
        <v>2839</v>
      </c>
      <c r="Q492" s="107" t="s">
        <v>4451</v>
      </c>
      <c r="R492" s="110">
        <v>44007</v>
      </c>
      <c r="S492" s="36" t="s">
        <v>2661</v>
      </c>
      <c r="T492" s="25" t="s">
        <v>4267</v>
      </c>
      <c r="U492" s="25" t="s">
        <v>2653</v>
      </c>
      <c r="V492" s="77">
        <v>1</v>
      </c>
      <c r="W492" s="78">
        <v>39448</v>
      </c>
      <c r="X492" s="6"/>
      <c r="Y492" s="25"/>
      <c r="Z492" s="25" t="s">
        <v>2653</v>
      </c>
      <c r="AA492" s="27" t="s">
        <v>3506</v>
      </c>
      <c r="AB492" s="98" t="s">
        <v>519</v>
      </c>
      <c r="AC492" s="98" t="s">
        <v>3504</v>
      </c>
      <c r="AD492" s="98" t="s">
        <v>3421</v>
      </c>
      <c r="AE492" s="98">
        <v>1</v>
      </c>
      <c r="AF492" s="98" t="s">
        <v>3056</v>
      </c>
      <c r="AG492" s="53">
        <v>39448</v>
      </c>
      <c r="AH492" s="98"/>
      <c r="AI492" s="98"/>
      <c r="AJ492" s="98" t="s">
        <v>666</v>
      </c>
      <c r="AK492" s="98"/>
      <c r="AL492" s="18" t="s">
        <v>2001</v>
      </c>
      <c r="AM492" s="18" t="s">
        <v>457</v>
      </c>
      <c r="AN492" s="18" t="s">
        <v>618</v>
      </c>
      <c r="AO492" s="18" t="s">
        <v>3423</v>
      </c>
      <c r="AP492" s="18" t="s">
        <v>3424</v>
      </c>
      <c r="AQ492" s="18" t="s">
        <v>3425</v>
      </c>
      <c r="AR492" s="229" t="s">
        <v>3505</v>
      </c>
      <c r="AS492" s="98" t="s">
        <v>2005</v>
      </c>
      <c r="AT492" s="98" t="s">
        <v>2006</v>
      </c>
      <c r="AU492" s="270">
        <v>771</v>
      </c>
      <c r="AV492" s="103" t="str">
        <f t="shared" si="34"/>
        <v>korras</v>
      </c>
    </row>
    <row r="493" spans="1:48" ht="117">
      <c r="A493" s="9" t="s">
        <v>520</v>
      </c>
      <c r="B493" s="23" t="s">
        <v>664</v>
      </c>
      <c r="C493" s="7" t="s">
        <v>1</v>
      </c>
      <c r="D493" s="28" t="s">
        <v>3054</v>
      </c>
      <c r="E493" s="8" t="s">
        <v>2544</v>
      </c>
      <c r="F493" s="6"/>
      <c r="G493" s="6"/>
      <c r="H493" s="349"/>
      <c r="I493" s="349"/>
      <c r="J493" s="6"/>
      <c r="K493" s="31"/>
      <c r="L493" s="79" t="s">
        <v>2723</v>
      </c>
      <c r="M493" s="105" t="str">
        <f t="shared" si="35"/>
        <v>Loendi loomise aluseks oli TNM klassifikatsioon. Link - http://www.kliinikum.ee/ho/TNM/index.htm</v>
      </c>
      <c r="N493" s="105" t="s">
        <v>618</v>
      </c>
      <c r="O493" s="104" t="s">
        <v>4619</v>
      </c>
      <c r="P493" s="104" t="s">
        <v>2839</v>
      </c>
      <c r="Q493" s="107" t="s">
        <v>4451</v>
      </c>
      <c r="R493" s="110">
        <v>44007</v>
      </c>
      <c r="S493" s="36" t="s">
        <v>2661</v>
      </c>
      <c r="T493" s="25" t="s">
        <v>4267</v>
      </c>
      <c r="U493" s="25" t="s">
        <v>2653</v>
      </c>
      <c r="V493" s="77">
        <v>1</v>
      </c>
      <c r="W493" s="78">
        <v>39448</v>
      </c>
      <c r="X493" s="6"/>
      <c r="Y493" s="25"/>
      <c r="Z493" s="80" t="s">
        <v>2653</v>
      </c>
      <c r="AA493" s="27" t="s">
        <v>3506</v>
      </c>
      <c r="AB493" s="98" t="s">
        <v>3507</v>
      </c>
      <c r="AC493" s="98" t="s">
        <v>3508</v>
      </c>
      <c r="AD493" s="98" t="s">
        <v>3509</v>
      </c>
      <c r="AE493" s="98">
        <v>1</v>
      </c>
      <c r="AF493" s="98" t="s">
        <v>3056</v>
      </c>
      <c r="AG493" s="53">
        <v>39448</v>
      </c>
      <c r="AH493" s="98"/>
      <c r="AI493" s="98"/>
      <c r="AJ493" s="98" t="s">
        <v>666</v>
      </c>
      <c r="AK493" s="98"/>
      <c r="AL493" s="18" t="s">
        <v>2001</v>
      </c>
      <c r="AM493" s="18" t="s">
        <v>3510</v>
      </c>
      <c r="AN493" s="18" t="s">
        <v>618</v>
      </c>
      <c r="AO493" s="18" t="s">
        <v>3423</v>
      </c>
      <c r="AP493" s="18" t="s">
        <v>3424</v>
      </c>
      <c r="AQ493" s="18" t="s">
        <v>3425</v>
      </c>
      <c r="AR493" s="229" t="s">
        <v>3511</v>
      </c>
      <c r="AS493" s="98" t="s">
        <v>2005</v>
      </c>
      <c r="AT493" s="98" t="s">
        <v>2006</v>
      </c>
      <c r="AU493" s="270">
        <v>761</v>
      </c>
      <c r="AV493" s="103" t="str">
        <f t="shared" si="34"/>
        <v>korras</v>
      </c>
    </row>
    <row r="494" spans="1:48" ht="117">
      <c r="A494" s="9" t="s">
        <v>521</v>
      </c>
      <c r="B494" s="23" t="s">
        <v>664</v>
      </c>
      <c r="C494" s="7" t="s">
        <v>1</v>
      </c>
      <c r="D494" s="28" t="s">
        <v>3054</v>
      </c>
      <c r="E494" s="8" t="s">
        <v>2545</v>
      </c>
      <c r="F494" s="6"/>
      <c r="G494" s="6"/>
      <c r="H494" s="349"/>
      <c r="I494" s="349"/>
      <c r="J494" s="6"/>
      <c r="K494" s="31"/>
      <c r="L494" s="79" t="s">
        <v>2723</v>
      </c>
      <c r="M494" s="105" t="str">
        <f t="shared" si="35"/>
        <v>Loendi loomise aluseks oli TNM klassifikatsioon. Link - http://www.kliinikum.ee/ho/TNM/index.htm</v>
      </c>
      <c r="N494" s="105" t="s">
        <v>618</v>
      </c>
      <c r="O494" s="104" t="s">
        <v>4619</v>
      </c>
      <c r="P494" s="104" t="s">
        <v>2839</v>
      </c>
      <c r="Q494" s="107" t="s">
        <v>4451</v>
      </c>
      <c r="R494" s="110">
        <v>44007</v>
      </c>
      <c r="S494" s="36" t="s">
        <v>2661</v>
      </c>
      <c r="T494" s="25" t="s">
        <v>4267</v>
      </c>
      <c r="U494" s="25" t="s">
        <v>2653</v>
      </c>
      <c r="V494" s="77">
        <v>1</v>
      </c>
      <c r="W494" s="78">
        <v>39448</v>
      </c>
      <c r="X494" s="6"/>
      <c r="Y494" s="25"/>
      <c r="Z494" s="25" t="s">
        <v>2653</v>
      </c>
      <c r="AA494" s="27" t="s">
        <v>3514</v>
      </c>
      <c r="AB494" s="98" t="s">
        <v>521</v>
      </c>
      <c r="AC494" s="98" t="s">
        <v>3512</v>
      </c>
      <c r="AD494" s="98" t="s">
        <v>3461</v>
      </c>
      <c r="AE494" s="98">
        <v>1</v>
      </c>
      <c r="AF494" s="98" t="s">
        <v>3056</v>
      </c>
      <c r="AG494" s="53">
        <v>39448</v>
      </c>
      <c r="AH494" s="98"/>
      <c r="AI494" s="98"/>
      <c r="AJ494" s="98" t="s">
        <v>666</v>
      </c>
      <c r="AK494" s="98"/>
      <c r="AL494" s="18" t="s">
        <v>2001</v>
      </c>
      <c r="AM494" s="18" t="s">
        <v>458</v>
      </c>
      <c r="AN494" s="18" t="s">
        <v>618</v>
      </c>
      <c r="AO494" s="18" t="s">
        <v>3423</v>
      </c>
      <c r="AP494" s="18" t="s">
        <v>3424</v>
      </c>
      <c r="AQ494" s="18" t="s">
        <v>3425</v>
      </c>
      <c r="AR494" s="229" t="s">
        <v>3513</v>
      </c>
      <c r="AS494" s="98" t="s">
        <v>2005</v>
      </c>
      <c r="AT494" s="98" t="s">
        <v>2006</v>
      </c>
      <c r="AU494" s="270">
        <v>601</v>
      </c>
      <c r="AV494" s="103" t="str">
        <f t="shared" si="34"/>
        <v>korras</v>
      </c>
    </row>
    <row r="495" spans="1:48" ht="117">
      <c r="A495" s="9" t="s">
        <v>522</v>
      </c>
      <c r="B495" s="23" t="s">
        <v>664</v>
      </c>
      <c r="C495" s="7" t="s">
        <v>1</v>
      </c>
      <c r="D495" s="28" t="s">
        <v>3054</v>
      </c>
      <c r="E495" s="8" t="s">
        <v>2546</v>
      </c>
      <c r="F495" s="6"/>
      <c r="G495" s="6"/>
      <c r="H495" s="349"/>
      <c r="I495" s="349"/>
      <c r="J495" s="6"/>
      <c r="K495" s="31"/>
      <c r="L495" s="79" t="s">
        <v>2723</v>
      </c>
      <c r="M495" s="105" t="str">
        <f t="shared" si="35"/>
        <v>Loendi loomise aluseks oli TNM klassifikatsioon. Link - http://www.kliinikum.ee/ho/TNM/index.htm</v>
      </c>
      <c r="N495" s="105" t="s">
        <v>618</v>
      </c>
      <c r="O495" s="64" t="s">
        <v>4619</v>
      </c>
      <c r="P495" s="104" t="s">
        <v>2839</v>
      </c>
      <c r="Q495" s="107" t="s">
        <v>4451</v>
      </c>
      <c r="R495" s="110">
        <v>44007</v>
      </c>
      <c r="S495" s="36" t="s">
        <v>2661</v>
      </c>
      <c r="T495" s="25" t="s">
        <v>4267</v>
      </c>
      <c r="U495" s="25" t="s">
        <v>2653</v>
      </c>
      <c r="V495" s="77">
        <v>1</v>
      </c>
      <c r="W495" s="78">
        <v>39448</v>
      </c>
      <c r="X495" s="6"/>
      <c r="Y495" s="25"/>
      <c r="Z495" s="25" t="s">
        <v>2653</v>
      </c>
      <c r="AA495" s="27" t="s">
        <v>3514</v>
      </c>
      <c r="AB495" s="98" t="s">
        <v>522</v>
      </c>
      <c r="AC495" s="98" t="s">
        <v>3515</v>
      </c>
      <c r="AD495" s="98" t="s">
        <v>3461</v>
      </c>
      <c r="AE495" s="98">
        <v>1</v>
      </c>
      <c r="AF495" s="98" t="s">
        <v>3056</v>
      </c>
      <c r="AG495" s="53">
        <v>39448</v>
      </c>
      <c r="AH495" s="98"/>
      <c r="AI495" s="98"/>
      <c r="AJ495" s="98" t="s">
        <v>666</v>
      </c>
      <c r="AK495" s="98"/>
      <c r="AL495" s="18" t="s">
        <v>2001</v>
      </c>
      <c r="AM495" s="18" t="s">
        <v>3516</v>
      </c>
      <c r="AN495" s="18" t="s">
        <v>618</v>
      </c>
      <c r="AO495" s="18" t="s">
        <v>3423</v>
      </c>
      <c r="AP495" s="18" t="s">
        <v>3424</v>
      </c>
      <c r="AQ495" s="18" t="s">
        <v>3425</v>
      </c>
      <c r="AR495" s="229" t="s">
        <v>3517</v>
      </c>
      <c r="AS495" s="98" t="s">
        <v>2005</v>
      </c>
      <c r="AT495" s="98" t="s">
        <v>2006</v>
      </c>
      <c r="AU495" s="270">
        <v>813</v>
      </c>
      <c r="AV495" s="103" t="str">
        <f t="shared" si="34"/>
        <v>korras</v>
      </c>
    </row>
    <row r="496" spans="1:48" ht="117">
      <c r="A496" s="9" t="s">
        <v>523</v>
      </c>
      <c r="B496" s="183" t="s">
        <v>664</v>
      </c>
      <c r="C496" s="7" t="s">
        <v>1</v>
      </c>
      <c r="D496" s="28" t="s">
        <v>3054</v>
      </c>
      <c r="E496" s="8" t="s">
        <v>2547</v>
      </c>
      <c r="F496" s="6"/>
      <c r="G496" s="6"/>
      <c r="H496" s="349"/>
      <c r="I496" s="349"/>
      <c r="J496" s="6"/>
      <c r="K496" s="31"/>
      <c r="L496" s="79" t="s">
        <v>2723</v>
      </c>
      <c r="M496" s="105" t="str">
        <f t="shared" si="35"/>
        <v>Loendi loomise aluseks oli TNM klassifikatsioon. Link - http://www.kliinikum.ee/ho/TNM/index.htm</v>
      </c>
      <c r="N496" s="105" t="s">
        <v>618</v>
      </c>
      <c r="O496" s="104" t="s">
        <v>4619</v>
      </c>
      <c r="P496" s="104" t="s">
        <v>2839</v>
      </c>
      <c r="Q496" s="107" t="s">
        <v>4451</v>
      </c>
      <c r="R496" s="110">
        <v>44007</v>
      </c>
      <c r="S496" s="36" t="s">
        <v>2661</v>
      </c>
      <c r="T496" s="25" t="s">
        <v>4267</v>
      </c>
      <c r="U496" s="25" t="s">
        <v>2653</v>
      </c>
      <c r="V496" s="77">
        <v>1</v>
      </c>
      <c r="W496" s="78">
        <v>39448</v>
      </c>
      <c r="X496" s="6"/>
      <c r="Y496" s="25"/>
      <c r="Z496" s="25" t="s">
        <v>2653</v>
      </c>
      <c r="AA496" s="27" t="s">
        <v>3521</v>
      </c>
      <c r="AB496" s="119" t="s">
        <v>523</v>
      </c>
      <c r="AC496" s="98" t="s">
        <v>3518</v>
      </c>
      <c r="AD496" s="98" t="s">
        <v>3461</v>
      </c>
      <c r="AE496" s="98">
        <v>1</v>
      </c>
      <c r="AF496" s="98" t="s">
        <v>3056</v>
      </c>
      <c r="AG496" s="53">
        <v>39448</v>
      </c>
      <c r="AH496" s="98"/>
      <c r="AI496" s="98"/>
      <c r="AJ496" s="98" t="s">
        <v>666</v>
      </c>
      <c r="AK496" s="98"/>
      <c r="AL496" s="18" t="s">
        <v>2001</v>
      </c>
      <c r="AM496" s="18" t="s">
        <v>3519</v>
      </c>
      <c r="AN496" s="18" t="s">
        <v>618</v>
      </c>
      <c r="AO496" s="18" t="s">
        <v>3423</v>
      </c>
      <c r="AP496" s="18" t="s">
        <v>3424</v>
      </c>
      <c r="AQ496" s="18" t="s">
        <v>3425</v>
      </c>
      <c r="AR496" s="229" t="s">
        <v>3520</v>
      </c>
      <c r="AS496" s="98" t="s">
        <v>2005</v>
      </c>
      <c r="AT496" s="18" t="s">
        <v>2006</v>
      </c>
      <c r="AU496" s="142">
        <v>811</v>
      </c>
      <c r="AV496" s="103" t="str">
        <f t="shared" si="34"/>
        <v>korras</v>
      </c>
    </row>
    <row r="497" spans="1:48" ht="117">
      <c r="A497" s="9" t="s">
        <v>524</v>
      </c>
      <c r="B497" s="23" t="s">
        <v>664</v>
      </c>
      <c r="C497" s="7" t="s">
        <v>1</v>
      </c>
      <c r="D497" s="28" t="s">
        <v>3054</v>
      </c>
      <c r="E497" s="8" t="s">
        <v>2548</v>
      </c>
      <c r="F497" s="6"/>
      <c r="G497" s="6"/>
      <c r="H497" s="349"/>
      <c r="I497" s="349"/>
      <c r="J497" s="6"/>
      <c r="K497" s="31"/>
      <c r="L497" s="79" t="s">
        <v>2723</v>
      </c>
      <c r="M497" s="105" t="str">
        <f t="shared" si="35"/>
        <v>Loendi loomise aluseks oli TNM klassifikatsioon. Link - http://www.kliinikum.ee/ho/TNM/index.htm</v>
      </c>
      <c r="N497" s="105" t="s">
        <v>618</v>
      </c>
      <c r="O497" s="104" t="s">
        <v>4619</v>
      </c>
      <c r="P497" s="104" t="s">
        <v>2839</v>
      </c>
      <c r="Q497" s="107" t="s">
        <v>4451</v>
      </c>
      <c r="R497" s="110">
        <v>44007</v>
      </c>
      <c r="S497" s="36" t="s">
        <v>2661</v>
      </c>
      <c r="T497" s="25" t="s">
        <v>4267</v>
      </c>
      <c r="U497" s="25" t="s">
        <v>2653</v>
      </c>
      <c r="V497" s="77">
        <v>1</v>
      </c>
      <c r="W497" s="78">
        <v>39448</v>
      </c>
      <c r="X497" s="6"/>
      <c r="Y497" s="25"/>
      <c r="Z497" s="25" t="s">
        <v>2653</v>
      </c>
      <c r="AA497" s="27" t="s">
        <v>664</v>
      </c>
      <c r="AB497" s="98" t="s">
        <v>524</v>
      </c>
      <c r="AC497" s="98" t="s">
        <v>3522</v>
      </c>
      <c r="AD497" s="98" t="s">
        <v>3461</v>
      </c>
      <c r="AE497" s="98">
        <v>1</v>
      </c>
      <c r="AF497" s="98" t="s">
        <v>3056</v>
      </c>
      <c r="AG497" s="53">
        <v>39448</v>
      </c>
      <c r="AH497" s="98"/>
      <c r="AI497" s="98"/>
      <c r="AJ497" s="98" t="s">
        <v>666</v>
      </c>
      <c r="AK497" s="98"/>
      <c r="AL497" s="18" t="s">
        <v>2001</v>
      </c>
      <c r="AM497" s="18" t="s">
        <v>3523</v>
      </c>
      <c r="AN497" s="18" t="s">
        <v>618</v>
      </c>
      <c r="AO497" s="18" t="s">
        <v>3423</v>
      </c>
      <c r="AP497" s="18" t="s">
        <v>3424</v>
      </c>
      <c r="AQ497" s="18" t="s">
        <v>3425</v>
      </c>
      <c r="AR497" s="229" t="s">
        <v>3524</v>
      </c>
      <c r="AS497" s="98" t="s">
        <v>2005</v>
      </c>
      <c r="AT497" s="98" t="s">
        <v>2006</v>
      </c>
      <c r="AU497" s="270">
        <v>812</v>
      </c>
      <c r="AV497" s="103" t="str">
        <f t="shared" si="34"/>
        <v>korras</v>
      </c>
    </row>
    <row r="498" spans="1:48" ht="117">
      <c r="A498" s="9" t="s">
        <v>525</v>
      </c>
      <c r="B498" s="23" t="s">
        <v>664</v>
      </c>
      <c r="C498" s="7" t="s">
        <v>1</v>
      </c>
      <c r="D498" s="28" t="s">
        <v>3054</v>
      </c>
      <c r="E498" s="8" t="s">
        <v>2549</v>
      </c>
      <c r="F498" s="6"/>
      <c r="G498" s="6"/>
      <c r="H498" s="349"/>
      <c r="I498" s="349"/>
      <c r="J498" s="6"/>
      <c r="K498" s="31"/>
      <c r="L498" s="79" t="s">
        <v>2723</v>
      </c>
      <c r="M498" s="105" t="str">
        <f t="shared" si="35"/>
        <v>Loendi loomise aluseks oli TNM klassifikatsioon. Link - http://www.kliinikum.ee/ho/TNM/index.htm</v>
      </c>
      <c r="N498" s="105" t="s">
        <v>618</v>
      </c>
      <c r="O498" s="104" t="s">
        <v>4619</v>
      </c>
      <c r="P498" s="104" t="s">
        <v>2839</v>
      </c>
      <c r="Q498" s="80" t="s">
        <v>4451</v>
      </c>
      <c r="R498" s="110">
        <v>44007</v>
      </c>
      <c r="S498" s="36" t="s">
        <v>2661</v>
      </c>
      <c r="T498" s="25" t="s">
        <v>4267</v>
      </c>
      <c r="U498" s="25" t="s">
        <v>2653</v>
      </c>
      <c r="V498" s="77">
        <v>1</v>
      </c>
      <c r="W498" s="78">
        <v>39448</v>
      </c>
      <c r="X498" s="6"/>
      <c r="Y498" s="25"/>
      <c r="Z498" s="25" t="s">
        <v>2653</v>
      </c>
      <c r="AA498" s="27" t="s">
        <v>3415</v>
      </c>
      <c r="AB498" s="39" t="s">
        <v>525</v>
      </c>
      <c r="AC498" s="66" t="s">
        <v>3525</v>
      </c>
      <c r="AD498" s="66" t="s">
        <v>3421</v>
      </c>
      <c r="AE498" s="66">
        <v>1</v>
      </c>
      <c r="AF498" s="66" t="s">
        <v>3056</v>
      </c>
      <c r="AG498" s="53">
        <v>39448</v>
      </c>
      <c r="AH498" s="66"/>
      <c r="AI498" s="66"/>
      <c r="AJ498" s="66" t="s">
        <v>666</v>
      </c>
      <c r="AK498" s="66"/>
      <c r="AL498" s="66" t="s">
        <v>2001</v>
      </c>
      <c r="AM498" s="66" t="s">
        <v>461</v>
      </c>
      <c r="AN498" s="66" t="s">
        <v>618</v>
      </c>
      <c r="AO498" s="66" t="s">
        <v>3423</v>
      </c>
      <c r="AP498" s="66" t="s">
        <v>3424</v>
      </c>
      <c r="AQ498" s="66" t="s">
        <v>3425</v>
      </c>
      <c r="AR498" s="300" t="s">
        <v>3526</v>
      </c>
      <c r="AS498" s="66" t="s">
        <v>2005</v>
      </c>
      <c r="AT498" s="66" t="s">
        <v>2006</v>
      </c>
      <c r="AU498" s="142">
        <v>681</v>
      </c>
      <c r="AV498" s="103" t="str">
        <f t="shared" si="34"/>
        <v>korras</v>
      </c>
    </row>
    <row r="499" spans="1:48" ht="117">
      <c r="A499" s="9" t="s">
        <v>526</v>
      </c>
      <c r="B499" s="23" t="s">
        <v>664</v>
      </c>
      <c r="C499" s="7" t="s">
        <v>1</v>
      </c>
      <c r="D499" s="28" t="s">
        <v>3054</v>
      </c>
      <c r="E499" s="8" t="s">
        <v>2550</v>
      </c>
      <c r="F499" s="6"/>
      <c r="G499" s="6"/>
      <c r="H499" s="349"/>
      <c r="I499" s="349"/>
      <c r="J499" s="6"/>
      <c r="K499" s="31"/>
      <c r="L499" s="79" t="s">
        <v>2723</v>
      </c>
      <c r="M499" s="105" t="str">
        <f t="shared" si="35"/>
        <v>Loendi loomise aluseks oli TNM klassifikatsioon. Link - http://www.kliinikum.ee/ho/TNM/index.htm</v>
      </c>
      <c r="N499" s="105" t="s">
        <v>618</v>
      </c>
      <c r="O499" s="104" t="s">
        <v>4619</v>
      </c>
      <c r="P499" s="104" t="s">
        <v>2839</v>
      </c>
      <c r="Q499" s="107" t="s">
        <v>4451</v>
      </c>
      <c r="R499" s="110">
        <v>44007</v>
      </c>
      <c r="S499" s="36" t="s">
        <v>2661</v>
      </c>
      <c r="T499" s="25" t="s">
        <v>4267</v>
      </c>
      <c r="U499" s="25" t="s">
        <v>2653</v>
      </c>
      <c r="V499" s="77">
        <v>1</v>
      </c>
      <c r="W499" s="78">
        <v>39448</v>
      </c>
      <c r="X499" s="6"/>
      <c r="Y499" s="25"/>
      <c r="Z499" s="25" t="s">
        <v>2653</v>
      </c>
      <c r="AA499" s="27" t="s">
        <v>664</v>
      </c>
      <c r="AB499" s="98" t="s">
        <v>526</v>
      </c>
      <c r="AC499" s="98" t="s">
        <v>3527</v>
      </c>
      <c r="AD499" s="98" t="s">
        <v>3528</v>
      </c>
      <c r="AE499" s="98">
        <v>1</v>
      </c>
      <c r="AF499" s="98" t="s">
        <v>3056</v>
      </c>
      <c r="AG499" s="53">
        <v>39448</v>
      </c>
      <c r="AH499" s="98"/>
      <c r="AI499" s="98"/>
      <c r="AJ499" s="98" t="s">
        <v>666</v>
      </c>
      <c r="AK499" s="98"/>
      <c r="AL499" s="18" t="s">
        <v>2001</v>
      </c>
      <c r="AM499" s="18" t="s">
        <v>462</v>
      </c>
      <c r="AN499" s="18" t="s">
        <v>618</v>
      </c>
      <c r="AO499" s="18" t="s">
        <v>3423</v>
      </c>
      <c r="AP499" s="18" t="s">
        <v>3424</v>
      </c>
      <c r="AQ499" s="18" t="s">
        <v>3425</v>
      </c>
      <c r="AR499" s="229" t="s">
        <v>3529</v>
      </c>
      <c r="AS499" s="98" t="s">
        <v>2005</v>
      </c>
      <c r="AT499" s="98" t="s">
        <v>2006</v>
      </c>
      <c r="AU499" s="270">
        <v>841</v>
      </c>
      <c r="AV499" s="103" t="str">
        <f t="shared" si="34"/>
        <v>korras</v>
      </c>
    </row>
    <row r="500" spans="1:48" ht="117">
      <c r="A500" s="9" t="s">
        <v>527</v>
      </c>
      <c r="B500" s="23" t="s">
        <v>664</v>
      </c>
      <c r="C500" s="7" t="s">
        <v>1</v>
      </c>
      <c r="D500" s="28" t="s">
        <v>3054</v>
      </c>
      <c r="E500" s="8" t="s">
        <v>2551</v>
      </c>
      <c r="F500" s="6"/>
      <c r="G500" s="6"/>
      <c r="H500" s="349"/>
      <c r="I500" s="349"/>
      <c r="J500" s="6"/>
      <c r="K500" s="31"/>
      <c r="L500" s="79" t="s">
        <v>2723</v>
      </c>
      <c r="M500" s="105" t="str">
        <f t="shared" si="35"/>
        <v>Loendi loomise aluseks oli TNM klassifikatsioon. Link - http://www.kliinikum.ee/ho/TNM/index.htm</v>
      </c>
      <c r="N500" s="105" t="s">
        <v>618</v>
      </c>
      <c r="O500" s="104" t="s">
        <v>4619</v>
      </c>
      <c r="P500" s="104" t="s">
        <v>2839</v>
      </c>
      <c r="Q500" s="107" t="s">
        <v>4451</v>
      </c>
      <c r="R500" s="110">
        <v>44007</v>
      </c>
      <c r="S500" s="36" t="s">
        <v>2661</v>
      </c>
      <c r="T500" s="25" t="s">
        <v>4267</v>
      </c>
      <c r="U500" s="25" t="s">
        <v>2653</v>
      </c>
      <c r="V500" s="77">
        <v>1</v>
      </c>
      <c r="W500" s="78">
        <v>39448</v>
      </c>
      <c r="X500" s="6"/>
      <c r="Y500" s="25"/>
      <c r="Z500" s="25" t="s">
        <v>2653</v>
      </c>
      <c r="AA500" s="27" t="s">
        <v>664</v>
      </c>
      <c r="AB500" s="98" t="s">
        <v>527</v>
      </c>
      <c r="AC500" s="98" t="s">
        <v>3530</v>
      </c>
      <c r="AD500" s="98" t="s">
        <v>3461</v>
      </c>
      <c r="AE500" s="98">
        <v>1</v>
      </c>
      <c r="AF500" s="98" t="s">
        <v>3056</v>
      </c>
      <c r="AG500" s="53">
        <v>39448</v>
      </c>
      <c r="AH500" s="98"/>
      <c r="AI500" s="98"/>
      <c r="AJ500" s="98" t="s">
        <v>666</v>
      </c>
      <c r="AK500" s="98"/>
      <c r="AL500" s="18" t="s">
        <v>2001</v>
      </c>
      <c r="AM500" s="18" t="s">
        <v>3531</v>
      </c>
      <c r="AN500" s="18" t="s">
        <v>618</v>
      </c>
      <c r="AO500" s="18" t="s">
        <v>3423</v>
      </c>
      <c r="AP500" s="18" t="s">
        <v>3424</v>
      </c>
      <c r="AQ500" s="18" t="s">
        <v>3425</v>
      </c>
      <c r="AR500" s="229" t="s">
        <v>3532</v>
      </c>
      <c r="AS500" s="98" t="s">
        <v>2005</v>
      </c>
      <c r="AT500" s="98" t="s">
        <v>2006</v>
      </c>
      <c r="AU500" s="270">
        <v>792</v>
      </c>
      <c r="AV500" s="103" t="str">
        <f t="shared" si="34"/>
        <v>korras</v>
      </c>
    </row>
    <row r="501" spans="1:48" ht="117">
      <c r="A501" s="9" t="s">
        <v>528</v>
      </c>
      <c r="B501" s="23" t="s">
        <v>664</v>
      </c>
      <c r="C501" s="7" t="s">
        <v>1</v>
      </c>
      <c r="D501" s="28" t="s">
        <v>3054</v>
      </c>
      <c r="E501" s="8" t="s">
        <v>2552</v>
      </c>
      <c r="F501" s="6"/>
      <c r="G501" s="6"/>
      <c r="H501" s="349"/>
      <c r="I501" s="349"/>
      <c r="J501" s="6"/>
      <c r="K501" s="31"/>
      <c r="L501" s="79" t="s">
        <v>2723</v>
      </c>
      <c r="M501" s="105" t="str">
        <f t="shared" si="35"/>
        <v>Loendi loomise aluseks oli TNM klassifikatsioon. Link - http://www.kliinikum.ee/ho/TNM/index.htm</v>
      </c>
      <c r="N501" s="105" t="s">
        <v>618</v>
      </c>
      <c r="O501" s="104" t="s">
        <v>4619</v>
      </c>
      <c r="P501" s="104" t="s">
        <v>2839</v>
      </c>
      <c r="Q501" s="107" t="s">
        <v>4451</v>
      </c>
      <c r="R501" s="110">
        <v>44007</v>
      </c>
      <c r="S501" s="36" t="s">
        <v>2661</v>
      </c>
      <c r="T501" s="25" t="s">
        <v>4267</v>
      </c>
      <c r="U501" s="25" t="s">
        <v>2653</v>
      </c>
      <c r="V501" s="77">
        <v>1</v>
      </c>
      <c r="W501" s="78">
        <v>39448</v>
      </c>
      <c r="X501" s="6"/>
      <c r="Y501" s="25"/>
      <c r="Z501" s="25" t="s">
        <v>2653</v>
      </c>
      <c r="AA501" s="27" t="s">
        <v>664</v>
      </c>
      <c r="AB501" s="98" t="s">
        <v>528</v>
      </c>
      <c r="AC501" s="98" t="s">
        <v>3533</v>
      </c>
      <c r="AD501" s="98" t="s">
        <v>3461</v>
      </c>
      <c r="AE501" s="98">
        <v>1</v>
      </c>
      <c r="AF501" s="98" t="s">
        <v>3056</v>
      </c>
      <c r="AG501" s="53">
        <v>39448</v>
      </c>
      <c r="AH501" s="98"/>
      <c r="AI501" s="98"/>
      <c r="AJ501" s="98" t="s">
        <v>666</v>
      </c>
      <c r="AK501" s="98"/>
      <c r="AL501" s="18" t="s">
        <v>2001</v>
      </c>
      <c r="AM501" s="18" t="s">
        <v>3534</v>
      </c>
      <c r="AN501" s="18" t="s">
        <v>618</v>
      </c>
      <c r="AO501" s="18" t="s">
        <v>3423</v>
      </c>
      <c r="AP501" s="18" t="s">
        <v>3424</v>
      </c>
      <c r="AQ501" s="18" t="s">
        <v>3425</v>
      </c>
      <c r="AR501" s="229" t="s">
        <v>3535</v>
      </c>
      <c r="AS501" s="98" t="s">
        <v>2005</v>
      </c>
      <c r="AT501" s="98" t="s">
        <v>2006</v>
      </c>
      <c r="AU501" s="270">
        <v>791</v>
      </c>
      <c r="AV501" s="103" t="str">
        <f t="shared" si="34"/>
        <v>korras</v>
      </c>
    </row>
    <row r="502" spans="1:48" ht="117">
      <c r="A502" s="9" t="s">
        <v>529</v>
      </c>
      <c r="B502" s="23" t="s">
        <v>664</v>
      </c>
      <c r="C502" s="7" t="s">
        <v>1</v>
      </c>
      <c r="D502" s="28" t="s">
        <v>3054</v>
      </c>
      <c r="E502" s="8" t="s">
        <v>2553</v>
      </c>
      <c r="F502" s="6"/>
      <c r="G502" s="6"/>
      <c r="H502" s="349"/>
      <c r="I502" s="349"/>
      <c r="J502" s="6"/>
      <c r="K502" s="31"/>
      <c r="L502" s="79" t="s">
        <v>2723</v>
      </c>
      <c r="M502" s="105" t="str">
        <f t="shared" si="35"/>
        <v>Loendi loomise aluseks oli TNM klassifikatsioon. Link - http://www.kliinikum.ee/ho/TNM/index.htm</v>
      </c>
      <c r="N502" s="105" t="s">
        <v>618</v>
      </c>
      <c r="O502" s="104" t="s">
        <v>4619</v>
      </c>
      <c r="P502" s="104" t="s">
        <v>2839</v>
      </c>
      <c r="Q502" s="107" t="s">
        <v>4451</v>
      </c>
      <c r="R502" s="110">
        <v>44007</v>
      </c>
      <c r="S502" s="36" t="s">
        <v>2661</v>
      </c>
      <c r="T502" s="25" t="s">
        <v>4267</v>
      </c>
      <c r="U502" s="25" t="s">
        <v>2653</v>
      </c>
      <c r="V502" s="77">
        <v>1</v>
      </c>
      <c r="W502" s="78">
        <v>39448</v>
      </c>
      <c r="X502" s="6"/>
      <c r="Y502" s="25"/>
      <c r="Z502" s="25" t="s">
        <v>2653</v>
      </c>
      <c r="AA502" s="27" t="s">
        <v>3466</v>
      </c>
      <c r="AB502" s="98" t="s">
        <v>529</v>
      </c>
      <c r="AC502" s="98" t="s">
        <v>3536</v>
      </c>
      <c r="AD502" s="98" t="s">
        <v>3461</v>
      </c>
      <c r="AE502" s="98">
        <v>1</v>
      </c>
      <c r="AF502" s="98" t="s">
        <v>3056</v>
      </c>
      <c r="AG502" s="53">
        <v>39448</v>
      </c>
      <c r="AH502" s="98"/>
      <c r="AI502" s="98"/>
      <c r="AJ502" s="98" t="s">
        <v>666</v>
      </c>
      <c r="AK502" s="98"/>
      <c r="AL502" s="18" t="s">
        <v>2001</v>
      </c>
      <c r="AM502" s="18" t="s">
        <v>465</v>
      </c>
      <c r="AN502" s="18" t="s">
        <v>618</v>
      </c>
      <c r="AO502" s="18" t="s">
        <v>3423</v>
      </c>
      <c r="AP502" s="18" t="s">
        <v>3424</v>
      </c>
      <c r="AQ502" s="18" t="s">
        <v>3425</v>
      </c>
      <c r="AR502" s="229" t="s">
        <v>3537</v>
      </c>
      <c r="AS502" s="98" t="s">
        <v>2005</v>
      </c>
      <c r="AT502" s="98" t="s">
        <v>2006</v>
      </c>
      <c r="AU502" s="277">
        <v>881</v>
      </c>
      <c r="AV502" s="103" t="str">
        <f t="shared" si="34"/>
        <v>korras</v>
      </c>
    </row>
    <row r="503" spans="1:48" ht="117">
      <c r="A503" s="9" t="s">
        <v>530</v>
      </c>
      <c r="B503" s="23" t="s">
        <v>664</v>
      </c>
      <c r="C503" s="7" t="s">
        <v>1</v>
      </c>
      <c r="D503" s="28" t="s">
        <v>3054</v>
      </c>
      <c r="E503" s="8" t="s">
        <v>2554</v>
      </c>
      <c r="F503" s="6"/>
      <c r="G503" s="6"/>
      <c r="H503" s="349"/>
      <c r="I503" s="349"/>
      <c r="J503" s="6"/>
      <c r="K503" s="31"/>
      <c r="L503" s="79" t="s">
        <v>2723</v>
      </c>
      <c r="M503" s="105" t="str">
        <f t="shared" si="35"/>
        <v>Loendi loomise aluseks oli TNM klassifikatsioon. Link - http://www.kliinikum.ee/ho/TNM/index.htm</v>
      </c>
      <c r="N503" s="105" t="s">
        <v>618</v>
      </c>
      <c r="O503" s="104" t="s">
        <v>4619</v>
      </c>
      <c r="P503" s="104" t="s">
        <v>2839</v>
      </c>
      <c r="Q503" s="107" t="s">
        <v>4451</v>
      </c>
      <c r="R503" s="110">
        <v>44007</v>
      </c>
      <c r="S503" s="36" t="s">
        <v>2661</v>
      </c>
      <c r="T503" s="25" t="s">
        <v>4267</v>
      </c>
      <c r="U503" s="25" t="s">
        <v>2653</v>
      </c>
      <c r="V503" s="77">
        <v>1</v>
      </c>
      <c r="W503" s="78">
        <v>39448</v>
      </c>
      <c r="X503" s="6"/>
      <c r="Y503" s="122"/>
      <c r="Z503" s="25" t="s">
        <v>2653</v>
      </c>
      <c r="AA503" s="27" t="s">
        <v>3415</v>
      </c>
      <c r="AB503" s="39" t="s">
        <v>530</v>
      </c>
      <c r="AC503" s="66" t="s">
        <v>3538</v>
      </c>
      <c r="AD503" s="18" t="s">
        <v>3421</v>
      </c>
      <c r="AE503" s="18">
        <v>1</v>
      </c>
      <c r="AF503" s="18" t="s">
        <v>3056</v>
      </c>
      <c r="AG503" s="53">
        <v>39448</v>
      </c>
      <c r="AH503" s="18"/>
      <c r="AI503" s="18"/>
      <c r="AJ503" s="18" t="s">
        <v>666</v>
      </c>
      <c r="AK503" s="18"/>
      <c r="AL503" s="18" t="s">
        <v>2001</v>
      </c>
      <c r="AM503" s="18" t="s">
        <v>466</v>
      </c>
      <c r="AN503" s="18" t="s">
        <v>618</v>
      </c>
      <c r="AO503" s="18" t="s">
        <v>3423</v>
      </c>
      <c r="AP503" s="18" t="s">
        <v>3424</v>
      </c>
      <c r="AQ503" s="18" t="s">
        <v>3425</v>
      </c>
      <c r="AR503" s="68" t="s">
        <v>3539</v>
      </c>
      <c r="AS503" s="18" t="s">
        <v>2005</v>
      </c>
      <c r="AT503" s="18" t="s">
        <v>2006</v>
      </c>
      <c r="AU503" s="142">
        <v>891</v>
      </c>
      <c r="AV503" s="103" t="str">
        <f t="shared" si="34"/>
        <v>korras</v>
      </c>
    </row>
    <row r="504" spans="1:48" ht="117">
      <c r="A504" s="9" t="s">
        <v>531</v>
      </c>
      <c r="B504" s="23" t="s">
        <v>664</v>
      </c>
      <c r="C504" s="7" t="s">
        <v>1</v>
      </c>
      <c r="D504" s="28" t="s">
        <v>3054</v>
      </c>
      <c r="E504" s="8" t="s">
        <v>2555</v>
      </c>
      <c r="F504" s="6"/>
      <c r="G504" s="6"/>
      <c r="H504" s="349"/>
      <c r="I504" s="349"/>
      <c r="J504" s="6"/>
      <c r="K504" s="31"/>
      <c r="L504" s="79" t="s">
        <v>2723</v>
      </c>
      <c r="M504" s="105" t="str">
        <f t="shared" si="35"/>
        <v>Loendi loomise aluseks oli TNM klassifikatsioon. Link - http://www.kliinikum.ee/ho/TNM/index.htm</v>
      </c>
      <c r="N504" s="105" t="s">
        <v>618</v>
      </c>
      <c r="O504" s="104" t="s">
        <v>4619</v>
      </c>
      <c r="P504" s="104" t="s">
        <v>2839</v>
      </c>
      <c r="Q504" s="107" t="s">
        <v>4451</v>
      </c>
      <c r="R504" s="110">
        <v>44007</v>
      </c>
      <c r="S504" s="36" t="s">
        <v>2661</v>
      </c>
      <c r="T504" s="25" t="s">
        <v>4267</v>
      </c>
      <c r="U504" s="25" t="s">
        <v>2653</v>
      </c>
      <c r="V504" s="77">
        <v>1</v>
      </c>
      <c r="W504" s="78">
        <v>39448</v>
      </c>
      <c r="X504" s="6"/>
      <c r="Y504" s="122"/>
      <c r="Z504" s="25" t="s">
        <v>2653</v>
      </c>
      <c r="AA504" s="27" t="s">
        <v>664</v>
      </c>
      <c r="AB504" s="98" t="s">
        <v>531</v>
      </c>
      <c r="AC504" s="98" t="s">
        <v>3540</v>
      </c>
      <c r="AD504" s="98" t="s">
        <v>3461</v>
      </c>
      <c r="AE504" s="98">
        <v>1</v>
      </c>
      <c r="AF504" s="98" t="s">
        <v>3056</v>
      </c>
      <c r="AG504" s="53">
        <v>39448</v>
      </c>
      <c r="AH504" s="98"/>
      <c r="AI504" s="98"/>
      <c r="AJ504" s="98" t="s">
        <v>666</v>
      </c>
      <c r="AK504" s="98"/>
      <c r="AL504" s="18" t="s">
        <v>2001</v>
      </c>
      <c r="AM504" s="18" t="s">
        <v>458</v>
      </c>
      <c r="AN504" s="18" t="s">
        <v>618</v>
      </c>
      <c r="AO504" s="18" t="s">
        <v>3423</v>
      </c>
      <c r="AP504" s="18" t="s">
        <v>3424</v>
      </c>
      <c r="AQ504" s="18" t="s">
        <v>3425</v>
      </c>
      <c r="AR504" s="229" t="s">
        <v>3541</v>
      </c>
      <c r="AS504" s="98" t="s">
        <v>2005</v>
      </c>
      <c r="AT504" s="98" t="s">
        <v>2006</v>
      </c>
      <c r="AU504" s="274">
        <v>591</v>
      </c>
      <c r="AV504" s="103" t="str">
        <f t="shared" si="34"/>
        <v>korras</v>
      </c>
    </row>
    <row r="505" spans="1:48" ht="117">
      <c r="A505" s="9" t="s">
        <v>532</v>
      </c>
      <c r="B505" s="23" t="s">
        <v>664</v>
      </c>
      <c r="C505" s="7" t="s">
        <v>1</v>
      </c>
      <c r="D505" s="28" t="s">
        <v>3054</v>
      </c>
      <c r="E505" s="8" t="s">
        <v>2556</v>
      </c>
      <c r="F505" s="6"/>
      <c r="G505" s="6"/>
      <c r="H505" s="349"/>
      <c r="I505" s="349"/>
      <c r="J505" s="6"/>
      <c r="K505" s="31"/>
      <c r="L505" s="79" t="s">
        <v>2723</v>
      </c>
      <c r="M505" s="105" t="str">
        <f t="shared" si="35"/>
        <v>Loendi loomise aluseks oli TNM klassifikatsioon. Link - http://www.kliinikum.ee/ho/TNM/index.htm</v>
      </c>
      <c r="N505" s="105" t="s">
        <v>618</v>
      </c>
      <c r="O505" s="104" t="s">
        <v>4619</v>
      </c>
      <c r="P505" s="153" t="s">
        <v>2839</v>
      </c>
      <c r="Q505" s="284" t="s">
        <v>4451</v>
      </c>
      <c r="R505" s="110">
        <v>44007</v>
      </c>
      <c r="S505" s="36" t="s">
        <v>2661</v>
      </c>
      <c r="T505" s="25" t="s">
        <v>4267</v>
      </c>
      <c r="U505" s="25" t="s">
        <v>2653</v>
      </c>
      <c r="V505" s="77">
        <v>1</v>
      </c>
      <c r="W505" s="213">
        <v>39448</v>
      </c>
      <c r="X505" s="6"/>
      <c r="Y505" s="122"/>
      <c r="Z505" s="25" t="s">
        <v>2653</v>
      </c>
      <c r="AA505" s="27" t="s">
        <v>3415</v>
      </c>
      <c r="AB505" s="98" t="s">
        <v>3542</v>
      </c>
      <c r="AC505" s="98" t="s">
        <v>3543</v>
      </c>
      <c r="AD505" s="98" t="s">
        <v>3421</v>
      </c>
      <c r="AE505" s="98">
        <v>1</v>
      </c>
      <c r="AF505" s="98" t="s">
        <v>3056</v>
      </c>
      <c r="AG505" s="53">
        <v>39448</v>
      </c>
      <c r="AH505" s="98"/>
      <c r="AI505" s="98"/>
      <c r="AJ505" s="98" t="s">
        <v>666</v>
      </c>
      <c r="AK505" s="98"/>
      <c r="AL505" s="18" t="s">
        <v>2001</v>
      </c>
      <c r="AM505" s="18" t="s">
        <v>467</v>
      </c>
      <c r="AN505" s="18" t="s">
        <v>618</v>
      </c>
      <c r="AO505" s="18" t="s">
        <v>3423</v>
      </c>
      <c r="AP505" s="18" t="s">
        <v>3424</v>
      </c>
      <c r="AQ505" s="18" t="s">
        <v>3425</v>
      </c>
      <c r="AR505" s="229" t="s">
        <v>3544</v>
      </c>
      <c r="AS505" s="98" t="s">
        <v>2005</v>
      </c>
      <c r="AT505" s="98" t="s">
        <v>2006</v>
      </c>
      <c r="AU505" s="270">
        <v>821</v>
      </c>
      <c r="AV505" s="103" t="str">
        <f t="shared" si="34"/>
        <v>korras</v>
      </c>
    </row>
    <row r="506" spans="1:48" ht="117">
      <c r="A506" s="9" t="s">
        <v>533</v>
      </c>
      <c r="B506" s="23" t="s">
        <v>664</v>
      </c>
      <c r="C506" s="7" t="s">
        <v>1</v>
      </c>
      <c r="D506" s="28" t="s">
        <v>3054</v>
      </c>
      <c r="E506" s="8" t="s">
        <v>2557</v>
      </c>
      <c r="F506" s="6"/>
      <c r="G506" s="6"/>
      <c r="H506" s="349"/>
      <c r="I506" s="349"/>
      <c r="J506" s="6"/>
      <c r="K506" s="31"/>
      <c r="L506" s="79" t="s">
        <v>2723</v>
      </c>
      <c r="M506" s="105" t="str">
        <f t="shared" si="35"/>
        <v>Loendi loomise aluseks oli TNM klassifikatsioon. Link - http://www.kliinikum.ee/ho/TNM/index.htm</v>
      </c>
      <c r="N506" s="105" t="s">
        <v>618</v>
      </c>
      <c r="O506" s="104" t="s">
        <v>4619</v>
      </c>
      <c r="P506" s="153" t="s">
        <v>2839</v>
      </c>
      <c r="Q506" s="284" t="s">
        <v>4451</v>
      </c>
      <c r="R506" s="110">
        <v>44007</v>
      </c>
      <c r="S506" s="36" t="s">
        <v>2661</v>
      </c>
      <c r="T506" s="25" t="s">
        <v>4267</v>
      </c>
      <c r="U506" s="25" t="s">
        <v>2653</v>
      </c>
      <c r="V506" s="77">
        <v>1</v>
      </c>
      <c r="W506" s="212">
        <v>39448</v>
      </c>
      <c r="X506" s="6"/>
      <c r="Y506" s="25"/>
      <c r="Z506" s="80" t="s">
        <v>2653</v>
      </c>
      <c r="AA506" s="27" t="s">
        <v>3548</v>
      </c>
      <c r="AB506" s="98" t="s">
        <v>533</v>
      </c>
      <c r="AC506" s="98" t="s">
        <v>3545</v>
      </c>
      <c r="AD506" s="98" t="s">
        <v>3461</v>
      </c>
      <c r="AE506" s="98">
        <v>1</v>
      </c>
      <c r="AF506" s="98" t="s">
        <v>3056</v>
      </c>
      <c r="AG506" s="53">
        <v>39448</v>
      </c>
      <c r="AH506" s="98"/>
      <c r="AI506" s="98"/>
      <c r="AJ506" s="98" t="s">
        <v>666</v>
      </c>
      <c r="AK506" s="98"/>
      <c r="AL506" s="18" t="s">
        <v>2001</v>
      </c>
      <c r="AM506" s="18" t="s">
        <v>3546</v>
      </c>
      <c r="AN506" s="18" t="s">
        <v>618</v>
      </c>
      <c r="AO506" s="18" t="s">
        <v>3423</v>
      </c>
      <c r="AP506" s="18" t="s">
        <v>3424</v>
      </c>
      <c r="AQ506" s="18" t="s">
        <v>3425</v>
      </c>
      <c r="AR506" s="229" t="s">
        <v>3547</v>
      </c>
      <c r="AS506" s="98" t="s">
        <v>2005</v>
      </c>
      <c r="AT506" s="98" t="s">
        <v>2006</v>
      </c>
      <c r="AU506" s="270">
        <v>531</v>
      </c>
      <c r="AV506" s="103" t="str">
        <f t="shared" si="34"/>
        <v>korras</v>
      </c>
    </row>
    <row r="507" spans="1:48" ht="117">
      <c r="A507" s="9" t="s">
        <v>534</v>
      </c>
      <c r="B507" s="97" t="s">
        <v>664</v>
      </c>
      <c r="C507" s="7" t="s">
        <v>1</v>
      </c>
      <c r="D507" s="28" t="s">
        <v>3054</v>
      </c>
      <c r="E507" s="8" t="s">
        <v>2558</v>
      </c>
      <c r="F507" s="6"/>
      <c r="G507" s="6"/>
      <c r="H507" s="349"/>
      <c r="I507" s="349"/>
      <c r="J507" s="6"/>
      <c r="K507" s="31"/>
      <c r="L507" s="79" t="s">
        <v>2723</v>
      </c>
      <c r="M507" s="105" t="str">
        <f t="shared" si="35"/>
        <v>Loendi loomise aluseks oli TNM klassifikatsioon. Link - http://www.kliinikum.ee/ho/TNM/index.htm</v>
      </c>
      <c r="N507" s="105" t="s">
        <v>618</v>
      </c>
      <c r="O507" s="104" t="s">
        <v>4619</v>
      </c>
      <c r="P507" s="153" t="s">
        <v>2839</v>
      </c>
      <c r="Q507" s="284" t="s">
        <v>4451</v>
      </c>
      <c r="R507" s="110">
        <v>44007</v>
      </c>
      <c r="S507" s="36" t="s">
        <v>2661</v>
      </c>
      <c r="T507" s="25" t="s">
        <v>4267</v>
      </c>
      <c r="U507" s="25" t="s">
        <v>2653</v>
      </c>
      <c r="V507" s="77">
        <v>1</v>
      </c>
      <c r="W507" s="78">
        <v>39448</v>
      </c>
      <c r="X507" s="6"/>
      <c r="Y507" s="25"/>
      <c r="Z507" s="25" t="s">
        <v>2653</v>
      </c>
      <c r="AA507" s="27" t="s">
        <v>2763</v>
      </c>
      <c r="AB507" s="98" t="s">
        <v>534</v>
      </c>
      <c r="AC507" s="98" t="s">
        <v>3549</v>
      </c>
      <c r="AD507" s="98" t="s">
        <v>3550</v>
      </c>
      <c r="AE507" s="98">
        <v>1</v>
      </c>
      <c r="AF507" s="98" t="s">
        <v>3056</v>
      </c>
      <c r="AG507" s="53">
        <v>39448</v>
      </c>
      <c r="AH507" s="98"/>
      <c r="AI507" s="98"/>
      <c r="AJ507" s="98" t="s">
        <v>666</v>
      </c>
      <c r="AK507" s="98"/>
      <c r="AL507" s="18" t="s">
        <v>2001</v>
      </c>
      <c r="AM507" s="18"/>
      <c r="AN507" s="18" t="s">
        <v>618</v>
      </c>
      <c r="AO507" s="18" t="s">
        <v>3423</v>
      </c>
      <c r="AP507" s="18" t="s">
        <v>3551</v>
      </c>
      <c r="AQ507" s="18" t="s">
        <v>3425</v>
      </c>
      <c r="AR507" s="229" t="s">
        <v>3552</v>
      </c>
      <c r="AS507" s="98" t="s">
        <v>2005</v>
      </c>
      <c r="AT507" s="98" t="s">
        <v>2006</v>
      </c>
      <c r="AU507" s="270">
        <v>851</v>
      </c>
      <c r="AV507" s="103" t="str">
        <f t="shared" si="34"/>
        <v>korras</v>
      </c>
    </row>
    <row r="508" spans="1:48" ht="169">
      <c r="A508" s="9" t="s">
        <v>535</v>
      </c>
      <c r="B508" s="23" t="s">
        <v>664</v>
      </c>
      <c r="C508" s="7" t="s">
        <v>1</v>
      </c>
      <c r="D508" s="28" t="s">
        <v>3054</v>
      </c>
      <c r="E508" s="8" t="s">
        <v>2559</v>
      </c>
      <c r="F508" s="6"/>
      <c r="G508" s="6"/>
      <c r="H508" s="349"/>
      <c r="I508" s="349"/>
      <c r="J508" s="6"/>
      <c r="K508" s="31"/>
      <c r="L508" s="79" t="s">
        <v>2723</v>
      </c>
      <c r="M508" s="105" t="str">
        <f t="shared" si="35"/>
        <v>Loendi loomise aluseks oli TNM klassifikatsioon. Link - http://www.kliinikum.ee/ho/TNM/index.htm</v>
      </c>
      <c r="N508" s="105" t="s">
        <v>618</v>
      </c>
      <c r="O508" s="104" t="s">
        <v>4619</v>
      </c>
      <c r="P508" s="153" t="s">
        <v>2839</v>
      </c>
      <c r="Q508" s="284" t="s">
        <v>4451</v>
      </c>
      <c r="R508" s="110">
        <v>44007</v>
      </c>
      <c r="S508" s="36" t="s">
        <v>2661</v>
      </c>
      <c r="T508" s="25" t="s">
        <v>4267</v>
      </c>
      <c r="U508" s="25" t="s">
        <v>2653</v>
      </c>
      <c r="V508" s="77">
        <v>1</v>
      </c>
      <c r="W508" s="78">
        <v>39448</v>
      </c>
      <c r="X508" s="6"/>
      <c r="Y508" s="25"/>
      <c r="Z508" s="25" t="s">
        <v>2653</v>
      </c>
      <c r="AA508" s="27" t="s">
        <v>3557</v>
      </c>
      <c r="AB508" s="98" t="s">
        <v>535</v>
      </c>
      <c r="AC508" s="98" t="s">
        <v>3553</v>
      </c>
      <c r="AD508" s="98" t="s">
        <v>3554</v>
      </c>
      <c r="AE508" s="98">
        <v>1</v>
      </c>
      <c r="AF508" s="98" t="s">
        <v>3056</v>
      </c>
      <c r="AG508" s="53">
        <v>39448</v>
      </c>
      <c r="AH508" s="98"/>
      <c r="AI508" s="98"/>
      <c r="AJ508" s="98" t="s">
        <v>666</v>
      </c>
      <c r="AK508" s="98"/>
      <c r="AL508" s="34" t="s">
        <v>2001</v>
      </c>
      <c r="AM508" s="34" t="s">
        <v>469</v>
      </c>
      <c r="AN508" s="34" t="s">
        <v>618</v>
      </c>
      <c r="AO508" s="34" t="s">
        <v>3423</v>
      </c>
      <c r="AP508" s="34" t="s">
        <v>3555</v>
      </c>
      <c r="AQ508" s="34" t="s">
        <v>3425</v>
      </c>
      <c r="AR508" s="229" t="s">
        <v>3556</v>
      </c>
      <c r="AS508" s="98" t="s">
        <v>2005</v>
      </c>
      <c r="AT508" s="98" t="s">
        <v>2006</v>
      </c>
      <c r="AU508" s="270">
        <v>561</v>
      </c>
      <c r="AV508" s="103" t="str">
        <f t="shared" si="34"/>
        <v>korras</v>
      </c>
    </row>
    <row r="509" spans="1:48" ht="117">
      <c r="A509" s="9" t="s">
        <v>536</v>
      </c>
      <c r="B509" s="23" t="s">
        <v>664</v>
      </c>
      <c r="C509" s="7" t="s">
        <v>1</v>
      </c>
      <c r="D509" s="28" t="s">
        <v>3054</v>
      </c>
      <c r="E509" s="8" t="s">
        <v>2560</v>
      </c>
      <c r="F509" s="6"/>
      <c r="G509" s="6"/>
      <c r="H509" s="349"/>
      <c r="I509" s="349"/>
      <c r="J509" s="6"/>
      <c r="K509" s="31"/>
      <c r="L509" s="79" t="s">
        <v>2723</v>
      </c>
      <c r="M509" s="105" t="str">
        <f t="shared" si="35"/>
        <v>Loendi loomise aluseks oli TNM klassifikatsioon. Link - http://www.kliinikum.ee/ho/TNM/index.htm</v>
      </c>
      <c r="N509" s="105" t="s">
        <v>618</v>
      </c>
      <c r="O509" s="104" t="s">
        <v>4619</v>
      </c>
      <c r="P509" s="104" t="s">
        <v>2839</v>
      </c>
      <c r="Q509" s="107" t="s">
        <v>4451</v>
      </c>
      <c r="R509" s="110">
        <v>44007</v>
      </c>
      <c r="S509" s="36" t="s">
        <v>2661</v>
      </c>
      <c r="T509" s="25" t="s">
        <v>4267</v>
      </c>
      <c r="U509" s="25" t="s">
        <v>2653</v>
      </c>
      <c r="V509" s="77">
        <v>1</v>
      </c>
      <c r="W509" s="78">
        <v>39448</v>
      </c>
      <c r="X509" s="6"/>
      <c r="Y509" s="25"/>
      <c r="Z509" s="25" t="s">
        <v>2653</v>
      </c>
      <c r="AA509" s="228"/>
      <c r="AB509" s="98" t="s">
        <v>3558</v>
      </c>
      <c r="AC509" s="98" t="s">
        <v>3559</v>
      </c>
      <c r="AD509" s="98" t="s">
        <v>3421</v>
      </c>
      <c r="AE509" s="98">
        <v>1</v>
      </c>
      <c r="AF509" s="98" t="s">
        <v>3056</v>
      </c>
      <c r="AG509" s="53">
        <v>39448</v>
      </c>
      <c r="AH509" s="98"/>
      <c r="AI509" s="98"/>
      <c r="AJ509" s="98" t="s">
        <v>666</v>
      </c>
      <c r="AK509" s="98"/>
      <c r="AL509" s="98" t="s">
        <v>2001</v>
      </c>
      <c r="AM509" s="98" t="s">
        <v>3422</v>
      </c>
      <c r="AN509" s="98" t="s">
        <v>618</v>
      </c>
      <c r="AO509" s="98" t="s">
        <v>3423</v>
      </c>
      <c r="AP509" s="98" t="s">
        <v>3424</v>
      </c>
      <c r="AQ509" s="98" t="s">
        <v>3425</v>
      </c>
      <c r="AR509" s="229" t="s">
        <v>3560</v>
      </c>
      <c r="AS509" s="98" t="s">
        <v>2005</v>
      </c>
      <c r="AT509" s="98" t="s">
        <v>2006</v>
      </c>
      <c r="AU509" s="270">
        <v>751</v>
      </c>
      <c r="AV509" s="103" t="str">
        <f t="shared" si="34"/>
        <v>korras</v>
      </c>
    </row>
    <row r="510" spans="1:48" ht="117">
      <c r="A510" s="92" t="s">
        <v>537</v>
      </c>
      <c r="B510" s="280" t="s">
        <v>664</v>
      </c>
      <c r="C510" s="93" t="s">
        <v>1</v>
      </c>
      <c r="D510" s="305" t="s">
        <v>3054</v>
      </c>
      <c r="E510" s="95" t="s">
        <v>2561</v>
      </c>
      <c r="F510" s="155"/>
      <c r="G510" s="186"/>
      <c r="H510" s="356"/>
      <c r="I510" s="356"/>
      <c r="J510" s="9"/>
      <c r="K510" s="31"/>
      <c r="L510" s="79" t="s">
        <v>2723</v>
      </c>
      <c r="M510" s="105" t="str">
        <f t="shared" si="35"/>
        <v>Loendi loomise aluseks oli TNM klassifikatsioon. Link - http://www.kliinikum.ee/ho/TNM/index.htm</v>
      </c>
      <c r="N510" s="105" t="s">
        <v>618</v>
      </c>
      <c r="O510" s="104" t="s">
        <v>4619</v>
      </c>
      <c r="P510" s="153" t="s">
        <v>2839</v>
      </c>
      <c r="Q510" s="284" t="s">
        <v>4451</v>
      </c>
      <c r="R510" s="110">
        <v>44007</v>
      </c>
      <c r="S510" s="36" t="s">
        <v>2661</v>
      </c>
      <c r="T510" s="25" t="s">
        <v>4267</v>
      </c>
      <c r="U510" s="25" t="s">
        <v>2653</v>
      </c>
      <c r="V510" s="77">
        <v>1</v>
      </c>
      <c r="W510" s="78">
        <v>39448</v>
      </c>
      <c r="X510" s="6"/>
      <c r="Y510" s="25"/>
      <c r="Z510" s="25" t="s">
        <v>2653</v>
      </c>
      <c r="AA510" s="27" t="s">
        <v>664</v>
      </c>
      <c r="AB510" s="98" t="s">
        <v>537</v>
      </c>
      <c r="AC510" s="98" t="s">
        <v>3561</v>
      </c>
      <c r="AD510" s="98" t="s">
        <v>3461</v>
      </c>
      <c r="AE510" s="98">
        <v>1</v>
      </c>
      <c r="AF510" s="98" t="s">
        <v>3056</v>
      </c>
      <c r="AG510" s="53">
        <v>39448</v>
      </c>
      <c r="AH510" s="98"/>
      <c r="AI510" s="98"/>
      <c r="AJ510" s="98" t="s">
        <v>666</v>
      </c>
      <c r="AK510" s="98"/>
      <c r="AL510" s="98" t="s">
        <v>2001</v>
      </c>
      <c r="AM510" s="98" t="s">
        <v>3562</v>
      </c>
      <c r="AN510" s="98" t="s">
        <v>618</v>
      </c>
      <c r="AO510" s="98" t="s">
        <v>3423</v>
      </c>
      <c r="AP510" s="98" t="s">
        <v>3424</v>
      </c>
      <c r="AQ510" s="98" t="s">
        <v>3425</v>
      </c>
      <c r="AR510" s="229" t="s">
        <v>3563</v>
      </c>
      <c r="AS510" s="98" t="s">
        <v>2005</v>
      </c>
      <c r="AT510" s="98" t="s">
        <v>2006</v>
      </c>
      <c r="AU510" s="270">
        <v>661</v>
      </c>
      <c r="AV510" s="103" t="str">
        <f t="shared" si="34"/>
        <v>korras</v>
      </c>
    </row>
    <row r="511" spans="1:48" ht="117">
      <c r="A511" s="190" t="s">
        <v>538</v>
      </c>
      <c r="B511" s="281" t="s">
        <v>664</v>
      </c>
      <c r="C511" s="90" t="s">
        <v>1</v>
      </c>
      <c r="D511" s="306" t="s">
        <v>3054</v>
      </c>
      <c r="E511" s="91" t="s">
        <v>2562</v>
      </c>
      <c r="F511" s="157"/>
      <c r="G511" s="186"/>
      <c r="H511" s="356"/>
      <c r="I511" s="356"/>
      <c r="J511" s="92"/>
      <c r="K511" s="158"/>
      <c r="L511" s="159" t="s">
        <v>2723</v>
      </c>
      <c r="M511" s="105" t="str">
        <f t="shared" si="35"/>
        <v>Loendi loomise aluseks oli TNM klassifikatsioon. Link - http://www.kliinikum.ee/ho/TNM/index.htm</v>
      </c>
      <c r="N511" s="105" t="s">
        <v>618</v>
      </c>
      <c r="O511" s="104" t="s">
        <v>4619</v>
      </c>
      <c r="P511" s="153" t="s">
        <v>2839</v>
      </c>
      <c r="Q511" s="284" t="s">
        <v>4451</v>
      </c>
      <c r="R511" s="110">
        <v>44007</v>
      </c>
      <c r="S511" s="313" t="s">
        <v>2661</v>
      </c>
      <c r="T511" s="89" t="s">
        <v>4267</v>
      </c>
      <c r="U511" s="89" t="s">
        <v>2653</v>
      </c>
      <c r="V511" s="160">
        <v>1</v>
      </c>
      <c r="W511" s="215">
        <v>39448</v>
      </c>
      <c r="X511" s="94"/>
      <c r="Y511" s="89"/>
      <c r="Z511" s="89" t="s">
        <v>2653</v>
      </c>
      <c r="AA511" s="27" t="s">
        <v>3514</v>
      </c>
      <c r="AB511" s="98" t="s">
        <v>538</v>
      </c>
      <c r="AC511" s="98" t="s">
        <v>3564</v>
      </c>
      <c r="AD511" s="98" t="s">
        <v>3461</v>
      </c>
      <c r="AE511" s="98">
        <v>1</v>
      </c>
      <c r="AF511" s="98" t="s">
        <v>3056</v>
      </c>
      <c r="AG511" s="53">
        <v>39448</v>
      </c>
      <c r="AH511" s="98"/>
      <c r="AI511" s="98"/>
      <c r="AJ511" s="98" t="s">
        <v>666</v>
      </c>
      <c r="AK511" s="98"/>
      <c r="AL511" s="98" t="s">
        <v>2001</v>
      </c>
      <c r="AM511" s="98" t="s">
        <v>470</v>
      </c>
      <c r="AN511" s="98" t="s">
        <v>618</v>
      </c>
      <c r="AO511" s="98" t="s">
        <v>3423</v>
      </c>
      <c r="AP511" s="98" t="s">
        <v>3424</v>
      </c>
      <c r="AQ511" s="98" t="s">
        <v>3425</v>
      </c>
      <c r="AR511" s="229" t="s">
        <v>3565</v>
      </c>
      <c r="AS511" s="98" t="s">
        <v>2005</v>
      </c>
      <c r="AT511" s="98" t="s">
        <v>2006</v>
      </c>
      <c r="AU511" s="270">
        <v>541</v>
      </c>
      <c r="AV511" s="103" t="str">
        <f t="shared" si="34"/>
        <v>korras</v>
      </c>
    </row>
    <row r="512" spans="1:48" ht="117">
      <c r="A512" s="9" t="s">
        <v>539</v>
      </c>
      <c r="B512" s="23" t="s">
        <v>664</v>
      </c>
      <c r="C512" s="7" t="s">
        <v>1</v>
      </c>
      <c r="D512" s="28" t="s">
        <v>3054</v>
      </c>
      <c r="E512" s="8" t="s">
        <v>2563</v>
      </c>
      <c r="F512" s="6"/>
      <c r="G512" s="6"/>
      <c r="H512" s="349"/>
      <c r="I512" s="349"/>
      <c r="J512" s="6"/>
      <c r="K512" s="31"/>
      <c r="L512" s="79" t="s">
        <v>2723</v>
      </c>
      <c r="M512" s="105" t="str">
        <f t="shared" si="35"/>
        <v>Loendi loomise aluseks oli TNM klassifikatsioon. Link - http://www.kliinikum.ee/ho/TNM/index.htm</v>
      </c>
      <c r="N512" s="105" t="s">
        <v>618</v>
      </c>
      <c r="O512" s="64" t="s">
        <v>4619</v>
      </c>
      <c r="P512" s="104" t="s">
        <v>2839</v>
      </c>
      <c r="Q512" s="107" t="s">
        <v>4451</v>
      </c>
      <c r="R512" s="110">
        <v>44007</v>
      </c>
      <c r="S512" s="36" t="s">
        <v>2661</v>
      </c>
      <c r="T512" s="25" t="s">
        <v>4267</v>
      </c>
      <c r="U512" s="25" t="s">
        <v>2653</v>
      </c>
      <c r="V512" s="77">
        <v>1</v>
      </c>
      <c r="W512" s="78">
        <v>39448</v>
      </c>
      <c r="X512" s="6"/>
      <c r="Y512" s="25"/>
      <c r="Z512" s="25" t="s">
        <v>2653</v>
      </c>
      <c r="AA512" s="27" t="s">
        <v>664</v>
      </c>
      <c r="AB512" s="98" t="s">
        <v>539</v>
      </c>
      <c r="AC512" s="98" t="s">
        <v>3566</v>
      </c>
      <c r="AD512" s="98" t="s">
        <v>3461</v>
      </c>
      <c r="AE512" s="98">
        <v>1</v>
      </c>
      <c r="AF512" s="98" t="s">
        <v>3056</v>
      </c>
      <c r="AG512" s="53">
        <v>39448</v>
      </c>
      <c r="AH512" s="98"/>
      <c r="AI512" s="98"/>
      <c r="AJ512" s="98" t="s">
        <v>666</v>
      </c>
      <c r="AK512" s="98"/>
      <c r="AL512" s="98" t="s">
        <v>2001</v>
      </c>
      <c r="AM512" s="98" t="s">
        <v>458</v>
      </c>
      <c r="AN512" s="96" t="s">
        <v>618</v>
      </c>
      <c r="AO512" s="96" t="s">
        <v>3423</v>
      </c>
      <c r="AP512" s="96" t="s">
        <v>3424</v>
      </c>
      <c r="AQ512" s="96" t="s">
        <v>3425</v>
      </c>
      <c r="AR512" s="229" t="s">
        <v>3567</v>
      </c>
      <c r="AS512" s="96" t="s">
        <v>2005</v>
      </c>
      <c r="AT512" s="96" t="s">
        <v>2006</v>
      </c>
      <c r="AU512" s="270">
        <v>571</v>
      </c>
      <c r="AV512" s="103" t="str">
        <f t="shared" si="34"/>
        <v>korras</v>
      </c>
    </row>
    <row r="513" spans="1:48" ht="117">
      <c r="A513" s="9" t="s">
        <v>540</v>
      </c>
      <c r="B513" s="23" t="s">
        <v>664</v>
      </c>
      <c r="C513" s="7" t="s">
        <v>1</v>
      </c>
      <c r="D513" s="28" t="s">
        <v>3054</v>
      </c>
      <c r="E513" s="8" t="s">
        <v>2564</v>
      </c>
      <c r="F513" s="6"/>
      <c r="G513" s="6"/>
      <c r="H513" s="349"/>
      <c r="I513" s="349"/>
      <c r="J513" s="6"/>
      <c r="K513" s="31"/>
      <c r="L513" s="79" t="s">
        <v>2723</v>
      </c>
      <c r="M513" s="105" t="str">
        <f t="shared" si="35"/>
        <v>Loendi loomise aluseks oli TNM klassifikatsioon. Link - http://www.kliinikum.ee/ho/TNM/index.htm</v>
      </c>
      <c r="N513" s="105" t="s">
        <v>618</v>
      </c>
      <c r="O513" s="64" t="s">
        <v>4619</v>
      </c>
      <c r="P513" s="104" t="s">
        <v>2839</v>
      </c>
      <c r="Q513" s="107" t="s">
        <v>4451</v>
      </c>
      <c r="R513" s="110">
        <v>44007</v>
      </c>
      <c r="S513" s="36" t="s">
        <v>2661</v>
      </c>
      <c r="T513" s="25" t="s">
        <v>4267</v>
      </c>
      <c r="U513" s="25" t="s">
        <v>2653</v>
      </c>
      <c r="V513" s="77">
        <v>1</v>
      </c>
      <c r="W513" s="78">
        <v>39448</v>
      </c>
      <c r="X513" s="6"/>
      <c r="Y513" s="25"/>
      <c r="Z513" s="25" t="s">
        <v>2653</v>
      </c>
      <c r="AA513" s="27" t="s">
        <v>2763</v>
      </c>
      <c r="AB513" s="98" t="s">
        <v>540</v>
      </c>
      <c r="AC513" s="98" t="s">
        <v>3568</v>
      </c>
      <c r="AD513" s="98" t="s">
        <v>3569</v>
      </c>
      <c r="AE513" s="98">
        <v>1</v>
      </c>
      <c r="AF513" s="98" t="s">
        <v>3056</v>
      </c>
      <c r="AG513" s="53">
        <v>39448</v>
      </c>
      <c r="AH513" s="98"/>
      <c r="AI513" s="98"/>
      <c r="AJ513" s="98" t="s">
        <v>666</v>
      </c>
      <c r="AK513" s="98"/>
      <c r="AL513" s="98" t="s">
        <v>2001</v>
      </c>
      <c r="AM513" s="98"/>
      <c r="AN513" s="96" t="s">
        <v>618</v>
      </c>
      <c r="AO513" s="96" t="s">
        <v>3423</v>
      </c>
      <c r="AP513" s="96" t="s">
        <v>3570</v>
      </c>
      <c r="AQ513" s="96" t="s">
        <v>3425</v>
      </c>
      <c r="AR513" s="229" t="s">
        <v>3571</v>
      </c>
      <c r="AS513" s="96" t="s">
        <v>2005</v>
      </c>
      <c r="AT513" s="96" t="s">
        <v>2006</v>
      </c>
      <c r="AU513" s="270">
        <v>741</v>
      </c>
      <c r="AV513" s="103" t="str">
        <f t="shared" si="34"/>
        <v>korras</v>
      </c>
    </row>
    <row r="514" spans="1:48" ht="117">
      <c r="A514" s="9" t="s">
        <v>541</v>
      </c>
      <c r="B514" s="23" t="s">
        <v>664</v>
      </c>
      <c r="C514" s="7" t="s">
        <v>1</v>
      </c>
      <c r="D514" s="28" t="s">
        <v>3054</v>
      </c>
      <c r="E514" s="8" t="s">
        <v>2565</v>
      </c>
      <c r="F514" s="6"/>
      <c r="G514" s="6"/>
      <c r="H514" s="349"/>
      <c r="I514" s="349"/>
      <c r="J514" s="6"/>
      <c r="K514" s="31"/>
      <c r="L514" s="79" t="s">
        <v>2723</v>
      </c>
      <c r="M514" s="105" t="str">
        <f t="shared" si="35"/>
        <v>Loendi loomise aluseks oli TNM klassifikatsioon. Link - http://www.kliinikum.ee/ho/TNM/index.htm</v>
      </c>
      <c r="N514" s="105" t="s">
        <v>618</v>
      </c>
      <c r="O514" s="64" t="s">
        <v>4619</v>
      </c>
      <c r="P514" s="104" t="s">
        <v>2839</v>
      </c>
      <c r="Q514" s="107" t="s">
        <v>4451</v>
      </c>
      <c r="R514" s="110">
        <v>44007</v>
      </c>
      <c r="S514" s="36" t="s">
        <v>2661</v>
      </c>
      <c r="T514" s="25" t="s">
        <v>4267</v>
      </c>
      <c r="U514" s="25" t="s">
        <v>2653</v>
      </c>
      <c r="V514" s="77">
        <v>1</v>
      </c>
      <c r="W514" s="78">
        <v>39448</v>
      </c>
      <c r="X514" s="6"/>
      <c r="Y514" s="25"/>
      <c r="Z514" s="25" t="s">
        <v>2653</v>
      </c>
      <c r="AA514" s="27" t="s">
        <v>664</v>
      </c>
      <c r="AB514" s="98" t="s">
        <v>541</v>
      </c>
      <c r="AC514" s="98" t="s">
        <v>3572</v>
      </c>
      <c r="AD514" s="98" t="s">
        <v>3421</v>
      </c>
      <c r="AE514" s="98">
        <v>1</v>
      </c>
      <c r="AF514" s="98" t="s">
        <v>3056</v>
      </c>
      <c r="AG514" s="53">
        <v>39448</v>
      </c>
      <c r="AH514" s="98"/>
      <c r="AI514" s="98"/>
      <c r="AJ514" s="98" t="s">
        <v>666</v>
      </c>
      <c r="AK514" s="98"/>
      <c r="AL514" s="98" t="s">
        <v>2001</v>
      </c>
      <c r="AM514" s="98"/>
      <c r="AN514" s="96" t="s">
        <v>618</v>
      </c>
      <c r="AO514" s="96" t="s">
        <v>3423</v>
      </c>
      <c r="AP514" s="96" t="s">
        <v>3424</v>
      </c>
      <c r="AQ514" s="96" t="s">
        <v>3425</v>
      </c>
      <c r="AR514" s="229" t="s">
        <v>3573</v>
      </c>
      <c r="AS514" s="96" t="s">
        <v>2005</v>
      </c>
      <c r="AT514" s="96" t="s">
        <v>2006</v>
      </c>
      <c r="AU514" s="270">
        <v>871</v>
      </c>
      <c r="AV514" s="103" t="str">
        <f t="shared" si="34"/>
        <v>korras</v>
      </c>
    </row>
    <row r="515" spans="1:48" ht="117">
      <c r="A515" s="9" t="s">
        <v>542</v>
      </c>
      <c r="B515" s="23" t="s">
        <v>664</v>
      </c>
      <c r="C515" s="7" t="s">
        <v>1</v>
      </c>
      <c r="D515" s="28" t="s">
        <v>3054</v>
      </c>
      <c r="E515" s="8" t="s">
        <v>2566</v>
      </c>
      <c r="F515" s="6"/>
      <c r="G515" s="6"/>
      <c r="H515" s="349"/>
      <c r="I515" s="349"/>
      <c r="J515" s="6"/>
      <c r="K515" s="31"/>
      <c r="L515" s="79" t="s">
        <v>2723</v>
      </c>
      <c r="M515" s="105" t="str">
        <f t="shared" si="35"/>
        <v>Loendi loomise aluseks oli TNM klassifikatsioon. Link - http://www.kliinikum.ee/ho/TNM/index.htm</v>
      </c>
      <c r="N515" s="105" t="s">
        <v>618</v>
      </c>
      <c r="O515" s="64" t="s">
        <v>4619</v>
      </c>
      <c r="P515" s="104" t="s">
        <v>2839</v>
      </c>
      <c r="Q515" s="107" t="s">
        <v>4451</v>
      </c>
      <c r="R515" s="110">
        <v>44007</v>
      </c>
      <c r="S515" s="36" t="s">
        <v>2661</v>
      </c>
      <c r="T515" s="25" t="s">
        <v>4267</v>
      </c>
      <c r="U515" s="25" t="s">
        <v>2653</v>
      </c>
      <c r="V515" s="77">
        <v>1</v>
      </c>
      <c r="W515" s="78">
        <v>39448</v>
      </c>
      <c r="X515" s="6"/>
      <c r="Y515" s="25"/>
      <c r="Z515" s="25" t="s">
        <v>2653</v>
      </c>
      <c r="AA515" s="27" t="s">
        <v>664</v>
      </c>
      <c r="AB515" s="98" t="s">
        <v>542</v>
      </c>
      <c r="AC515" s="98" t="s">
        <v>3574</v>
      </c>
      <c r="AD515" s="98" t="s">
        <v>3461</v>
      </c>
      <c r="AE515" s="98">
        <v>1</v>
      </c>
      <c r="AF515" s="98" t="s">
        <v>3056</v>
      </c>
      <c r="AG515" s="53">
        <v>39448</v>
      </c>
      <c r="AH515" s="98"/>
      <c r="AI515" s="98"/>
      <c r="AJ515" s="98" t="s">
        <v>666</v>
      </c>
      <c r="AK515" s="98"/>
      <c r="AL515" s="98" t="s">
        <v>2001</v>
      </c>
      <c r="AM515" s="98" t="s">
        <v>458</v>
      </c>
      <c r="AN515" s="96" t="s">
        <v>618</v>
      </c>
      <c r="AO515" s="96" t="s">
        <v>3423</v>
      </c>
      <c r="AP515" s="96" t="s">
        <v>3424</v>
      </c>
      <c r="AQ515" s="96" t="s">
        <v>3425</v>
      </c>
      <c r="AR515" s="229" t="s">
        <v>3575</v>
      </c>
      <c r="AS515" s="96" t="s">
        <v>2005</v>
      </c>
      <c r="AT515" s="96" t="s">
        <v>2006</v>
      </c>
      <c r="AU515" s="270">
        <v>581</v>
      </c>
      <c r="AV515" s="103" t="str">
        <f t="shared" si="34"/>
        <v>korras</v>
      </c>
    </row>
    <row r="516" spans="1:48" ht="117">
      <c r="A516" s="9" t="s">
        <v>543</v>
      </c>
      <c r="B516" s="23" t="s">
        <v>664</v>
      </c>
      <c r="C516" s="7" t="s">
        <v>1</v>
      </c>
      <c r="D516" s="28" t="s">
        <v>3054</v>
      </c>
      <c r="E516" s="8" t="s">
        <v>2567</v>
      </c>
      <c r="F516" s="6"/>
      <c r="G516" s="6"/>
      <c r="H516" s="349"/>
      <c r="I516" s="349"/>
      <c r="J516" s="6"/>
      <c r="K516" s="31"/>
      <c r="L516" s="79" t="s">
        <v>2723</v>
      </c>
      <c r="M516" s="105" t="str">
        <f t="shared" si="35"/>
        <v>Loendi loomise aluseks oli TNM klassifikatsioon. Link - http://www.kliinikum.ee/ho/TNM/index.htm</v>
      </c>
      <c r="N516" s="105" t="s">
        <v>618</v>
      </c>
      <c r="O516" s="64" t="s">
        <v>4619</v>
      </c>
      <c r="P516" s="104" t="s">
        <v>2839</v>
      </c>
      <c r="Q516" s="107" t="s">
        <v>4451</v>
      </c>
      <c r="R516" s="110">
        <v>44007</v>
      </c>
      <c r="S516" s="36" t="s">
        <v>2661</v>
      </c>
      <c r="T516" s="25" t="s">
        <v>4267</v>
      </c>
      <c r="U516" s="25" t="s">
        <v>2653</v>
      </c>
      <c r="V516" s="77">
        <v>1</v>
      </c>
      <c r="W516" s="78">
        <v>39448</v>
      </c>
      <c r="X516" s="6"/>
      <c r="Y516" s="25"/>
      <c r="Z516" s="25" t="s">
        <v>2653</v>
      </c>
      <c r="AA516" s="27" t="s">
        <v>664</v>
      </c>
      <c r="AB516" s="98" t="s">
        <v>543</v>
      </c>
      <c r="AC516" s="98" t="s">
        <v>3576</v>
      </c>
      <c r="AD516" s="98" t="s">
        <v>3461</v>
      </c>
      <c r="AE516" s="98">
        <v>1</v>
      </c>
      <c r="AF516" s="98" t="s">
        <v>3056</v>
      </c>
      <c r="AG516" s="53">
        <v>39448</v>
      </c>
      <c r="AH516" s="98"/>
      <c r="AI516" s="98"/>
      <c r="AJ516" s="98" t="s">
        <v>666</v>
      </c>
      <c r="AK516" s="98"/>
      <c r="AL516" s="98" t="s">
        <v>2001</v>
      </c>
      <c r="AM516" s="98" t="s">
        <v>472</v>
      </c>
      <c r="AN516" s="96" t="s">
        <v>618</v>
      </c>
      <c r="AO516" s="96" t="s">
        <v>3423</v>
      </c>
      <c r="AP516" s="96" t="s">
        <v>3424</v>
      </c>
      <c r="AQ516" s="96" t="s">
        <v>3425</v>
      </c>
      <c r="AR516" s="229" t="s">
        <v>3577</v>
      </c>
      <c r="AS516" s="96" t="s">
        <v>2005</v>
      </c>
      <c r="AT516" s="96" t="s">
        <v>2006</v>
      </c>
      <c r="AU516" s="270">
        <v>801</v>
      </c>
      <c r="AV516" s="103" t="str">
        <f t="shared" si="34"/>
        <v>korras</v>
      </c>
    </row>
    <row r="517" spans="1:48" ht="117">
      <c r="A517" s="9" t="s">
        <v>544</v>
      </c>
      <c r="B517" s="23" t="s">
        <v>664</v>
      </c>
      <c r="C517" s="7" t="s">
        <v>1</v>
      </c>
      <c r="D517" s="28" t="s">
        <v>3054</v>
      </c>
      <c r="E517" s="8" t="s">
        <v>2568</v>
      </c>
      <c r="F517" s="6"/>
      <c r="G517" s="6"/>
      <c r="H517" s="349"/>
      <c r="I517" s="349"/>
      <c r="J517" s="6"/>
      <c r="K517" s="31"/>
      <c r="L517" s="79" t="s">
        <v>2723</v>
      </c>
      <c r="M517" s="105" t="str">
        <f t="shared" si="35"/>
        <v>Loendi loomise aluseks oli TNM klassifikatsioon. Link - http://www.kliinikum.ee/ho/TNM/index.htm</v>
      </c>
      <c r="N517" s="105" t="s">
        <v>618</v>
      </c>
      <c r="O517" s="104" t="s">
        <v>4619</v>
      </c>
      <c r="P517" s="104" t="s">
        <v>2839</v>
      </c>
      <c r="Q517" s="107" t="s">
        <v>4451</v>
      </c>
      <c r="R517" s="110">
        <v>44007</v>
      </c>
      <c r="S517" s="36" t="s">
        <v>2661</v>
      </c>
      <c r="T517" s="25" t="s">
        <v>4267</v>
      </c>
      <c r="U517" s="25" t="s">
        <v>2653</v>
      </c>
      <c r="V517" s="77">
        <v>1</v>
      </c>
      <c r="W517" s="78">
        <v>39448</v>
      </c>
      <c r="X517" s="6"/>
      <c r="Y517" s="25"/>
      <c r="Z517" s="25" t="s">
        <v>2653</v>
      </c>
      <c r="AA517" s="27" t="s">
        <v>664</v>
      </c>
      <c r="AB517" s="98" t="s">
        <v>544</v>
      </c>
      <c r="AC517" s="98" t="s">
        <v>3578</v>
      </c>
      <c r="AD517" s="98" t="s">
        <v>3461</v>
      </c>
      <c r="AE517" s="98">
        <v>1</v>
      </c>
      <c r="AF517" s="98" t="s">
        <v>3056</v>
      </c>
      <c r="AG517" s="53">
        <v>39448</v>
      </c>
      <c r="AH517" s="98"/>
      <c r="AI517" s="98"/>
      <c r="AJ517" s="98" t="s">
        <v>666</v>
      </c>
      <c r="AK517" s="98"/>
      <c r="AL517" s="98" t="s">
        <v>2001</v>
      </c>
      <c r="AM517" s="98" t="s">
        <v>473</v>
      </c>
      <c r="AN517" s="66" t="s">
        <v>618</v>
      </c>
      <c r="AO517" s="66" t="s">
        <v>3423</v>
      </c>
      <c r="AP517" s="66" t="s">
        <v>3424</v>
      </c>
      <c r="AQ517" s="66" t="s">
        <v>3425</v>
      </c>
      <c r="AR517" s="229" t="s">
        <v>3579</v>
      </c>
      <c r="AS517" s="96" t="s">
        <v>2005</v>
      </c>
      <c r="AT517" s="96" t="s">
        <v>2006</v>
      </c>
      <c r="AU517" s="270">
        <v>641</v>
      </c>
      <c r="AV517" s="103" t="str">
        <f t="shared" ref="AV517:AV525" si="36">IF(W517=AG517,"korras","ei ole korras")</f>
        <v>korras</v>
      </c>
    </row>
    <row r="518" spans="1:48" ht="117">
      <c r="A518" s="9" t="s">
        <v>545</v>
      </c>
      <c r="B518" s="23" t="s">
        <v>664</v>
      </c>
      <c r="C518" s="7" t="s">
        <v>1</v>
      </c>
      <c r="D518" s="28" t="s">
        <v>3054</v>
      </c>
      <c r="E518" s="8" t="s">
        <v>2569</v>
      </c>
      <c r="F518" s="6"/>
      <c r="G518" s="6"/>
      <c r="H518" s="349"/>
      <c r="I518" s="349"/>
      <c r="J518" s="6"/>
      <c r="K518" s="31"/>
      <c r="L518" s="79" t="s">
        <v>2723</v>
      </c>
      <c r="M518" s="105" t="str">
        <f t="shared" si="35"/>
        <v>Loendi loomise aluseks oli TNM klassifikatsioon. Link - http://www.kliinikum.ee/ho/TNM/index.htm</v>
      </c>
      <c r="N518" s="105" t="s">
        <v>618</v>
      </c>
      <c r="O518" s="64" t="s">
        <v>4619</v>
      </c>
      <c r="P518" s="104" t="s">
        <v>2839</v>
      </c>
      <c r="Q518" s="107" t="s">
        <v>4451</v>
      </c>
      <c r="R518" s="110">
        <v>44007</v>
      </c>
      <c r="S518" s="36" t="s">
        <v>2661</v>
      </c>
      <c r="T518" s="25" t="s">
        <v>4267</v>
      </c>
      <c r="U518" s="25" t="s">
        <v>2653</v>
      </c>
      <c r="V518" s="77">
        <v>1</v>
      </c>
      <c r="W518" s="78">
        <v>39448</v>
      </c>
      <c r="X518" s="6"/>
      <c r="Y518" s="25"/>
      <c r="Z518" s="25" t="s">
        <v>2653</v>
      </c>
      <c r="AA518" s="27" t="s">
        <v>664</v>
      </c>
      <c r="AB518" s="98" t="s">
        <v>545</v>
      </c>
      <c r="AC518" s="98" t="s">
        <v>3580</v>
      </c>
      <c r="AD518" s="98" t="s">
        <v>3461</v>
      </c>
      <c r="AE518" s="98">
        <v>1</v>
      </c>
      <c r="AF518" s="98" t="s">
        <v>3056</v>
      </c>
      <c r="AG518" s="53">
        <v>39448</v>
      </c>
      <c r="AH518" s="98"/>
      <c r="AI518" s="98"/>
      <c r="AJ518" s="98" t="s">
        <v>666</v>
      </c>
      <c r="AK518" s="98"/>
      <c r="AL518" s="98" t="s">
        <v>2001</v>
      </c>
      <c r="AM518" s="98" t="s">
        <v>473</v>
      </c>
      <c r="AN518" s="66" t="s">
        <v>618</v>
      </c>
      <c r="AO518" s="66" t="s">
        <v>3423</v>
      </c>
      <c r="AP518" s="98" t="s">
        <v>3424</v>
      </c>
      <c r="AQ518" s="98" t="s">
        <v>3425</v>
      </c>
      <c r="AR518" s="229" t="s">
        <v>3581</v>
      </c>
      <c r="AS518" s="98" t="s">
        <v>2005</v>
      </c>
      <c r="AT518" s="96" t="s">
        <v>2006</v>
      </c>
      <c r="AU518" s="270">
        <v>643</v>
      </c>
      <c r="AV518" s="103" t="str">
        <f t="shared" si="36"/>
        <v>korras</v>
      </c>
    </row>
    <row r="519" spans="1:48" ht="117">
      <c r="A519" s="9" t="s">
        <v>546</v>
      </c>
      <c r="B519" s="23" t="s">
        <v>664</v>
      </c>
      <c r="C519" s="7" t="s">
        <v>1</v>
      </c>
      <c r="D519" s="28" t="s">
        <v>3054</v>
      </c>
      <c r="E519" s="8" t="s">
        <v>2570</v>
      </c>
      <c r="F519" s="6"/>
      <c r="G519" s="6"/>
      <c r="H519" s="349"/>
      <c r="I519" s="349"/>
      <c r="J519" s="6"/>
      <c r="K519" s="31"/>
      <c r="L519" s="79" t="s">
        <v>2723</v>
      </c>
      <c r="M519" s="105" t="str">
        <f t="shared" si="35"/>
        <v>Loendi loomise aluseks oli TNM klassifikatsioon. Link - http://www.kliinikum.ee/ho/TNM/index.htm</v>
      </c>
      <c r="N519" s="105" t="s">
        <v>618</v>
      </c>
      <c r="O519" s="104" t="s">
        <v>4619</v>
      </c>
      <c r="P519" s="104" t="s">
        <v>2839</v>
      </c>
      <c r="Q519" s="107" t="s">
        <v>4451</v>
      </c>
      <c r="R519" s="110">
        <v>44007</v>
      </c>
      <c r="S519" s="36" t="s">
        <v>2661</v>
      </c>
      <c r="T519" s="25" t="s">
        <v>4267</v>
      </c>
      <c r="U519" s="25" t="s">
        <v>2653</v>
      </c>
      <c r="V519" s="77">
        <v>1</v>
      </c>
      <c r="W519" s="78">
        <v>39448</v>
      </c>
      <c r="X519" s="6"/>
      <c r="Y519" s="25"/>
      <c r="Z519" s="25" t="s">
        <v>2653</v>
      </c>
      <c r="AA519" s="27" t="s">
        <v>664</v>
      </c>
      <c r="AB519" s="98" t="s">
        <v>546</v>
      </c>
      <c r="AC519" s="98" t="s">
        <v>3582</v>
      </c>
      <c r="AD519" s="98" t="s">
        <v>3461</v>
      </c>
      <c r="AE519" s="98">
        <v>1</v>
      </c>
      <c r="AF519" s="98" t="s">
        <v>3056</v>
      </c>
      <c r="AG519" s="53">
        <v>39448</v>
      </c>
      <c r="AH519" s="98"/>
      <c r="AI519" s="98"/>
      <c r="AJ519" s="98" t="s">
        <v>666</v>
      </c>
      <c r="AK519" s="98"/>
      <c r="AL519" s="98" t="s">
        <v>2001</v>
      </c>
      <c r="AM519" s="98" t="s">
        <v>473</v>
      </c>
      <c r="AN519" s="98" t="s">
        <v>618</v>
      </c>
      <c r="AO519" s="98" t="s">
        <v>3423</v>
      </c>
      <c r="AP519" s="98" t="s">
        <v>3424</v>
      </c>
      <c r="AQ519" s="98" t="s">
        <v>3425</v>
      </c>
      <c r="AR519" s="229" t="s">
        <v>3583</v>
      </c>
      <c r="AS519" s="98" t="s">
        <v>2005</v>
      </c>
      <c r="AT519" s="96" t="s">
        <v>2006</v>
      </c>
      <c r="AU519" s="270">
        <v>642</v>
      </c>
      <c r="AV519" s="103" t="str">
        <f t="shared" si="36"/>
        <v>korras</v>
      </c>
    </row>
    <row r="520" spans="1:48" ht="117">
      <c r="A520" s="9" t="s">
        <v>547</v>
      </c>
      <c r="B520" s="23" t="s">
        <v>664</v>
      </c>
      <c r="C520" s="7" t="s">
        <v>1</v>
      </c>
      <c r="D520" s="28" t="s">
        <v>3054</v>
      </c>
      <c r="E520" s="8" t="s">
        <v>2571</v>
      </c>
      <c r="F520" s="6"/>
      <c r="G520" s="6"/>
      <c r="H520" s="349"/>
      <c r="I520" s="349"/>
      <c r="J520" s="6"/>
      <c r="K520" s="31"/>
      <c r="L520" s="79" t="s">
        <v>2723</v>
      </c>
      <c r="M520" s="105" t="str">
        <f t="shared" si="35"/>
        <v>Loendi loomise aluseks oli TNM klassifikatsioon. Link - http://www.kliinikum.ee/ho/TNM/index.htm</v>
      </c>
      <c r="N520" s="105" t="s">
        <v>618</v>
      </c>
      <c r="O520" s="64" t="s">
        <v>4619</v>
      </c>
      <c r="P520" s="104" t="s">
        <v>2839</v>
      </c>
      <c r="Q520" s="107" t="s">
        <v>4451</v>
      </c>
      <c r="R520" s="110">
        <v>44007</v>
      </c>
      <c r="S520" s="36" t="s">
        <v>2661</v>
      </c>
      <c r="T520" s="25" t="s">
        <v>4267</v>
      </c>
      <c r="U520" s="25" t="s">
        <v>2653</v>
      </c>
      <c r="V520" s="77">
        <v>1</v>
      </c>
      <c r="W520" s="78">
        <v>39448</v>
      </c>
      <c r="X520" s="6"/>
      <c r="Y520" s="25"/>
      <c r="Z520" s="25" t="s">
        <v>2653</v>
      </c>
      <c r="AA520" s="27" t="s">
        <v>2763</v>
      </c>
      <c r="AB520" s="98" t="s">
        <v>547</v>
      </c>
      <c r="AC520" s="98" t="s">
        <v>3584</v>
      </c>
      <c r="AD520" s="98" t="s">
        <v>3421</v>
      </c>
      <c r="AE520" s="98">
        <v>1</v>
      </c>
      <c r="AF520" s="98" t="s">
        <v>3056</v>
      </c>
      <c r="AG520" s="53">
        <v>39448</v>
      </c>
      <c r="AH520" s="98"/>
      <c r="AI520" s="98"/>
      <c r="AJ520" s="98" t="s">
        <v>666</v>
      </c>
      <c r="AK520" s="98"/>
      <c r="AL520" s="98" t="s">
        <v>2001</v>
      </c>
      <c r="AM520" s="98" t="s">
        <v>474</v>
      </c>
      <c r="AN520" s="98" t="s">
        <v>618</v>
      </c>
      <c r="AO520" s="98" t="s">
        <v>3423</v>
      </c>
      <c r="AP520" s="98" t="s">
        <v>3424</v>
      </c>
      <c r="AQ520" s="98" t="s">
        <v>3425</v>
      </c>
      <c r="AR520" s="229" t="s">
        <v>3585</v>
      </c>
      <c r="AS520" s="98" t="s">
        <v>2005</v>
      </c>
      <c r="AT520" s="96" t="s">
        <v>2006</v>
      </c>
      <c r="AU520" s="270">
        <v>861</v>
      </c>
      <c r="AV520" s="103" t="str">
        <f t="shared" si="36"/>
        <v>korras</v>
      </c>
    </row>
    <row r="521" spans="1:48" ht="117">
      <c r="A521" s="9" t="s">
        <v>548</v>
      </c>
      <c r="B521" s="23" t="s">
        <v>664</v>
      </c>
      <c r="C521" s="7" t="s">
        <v>1</v>
      </c>
      <c r="D521" s="28" t="s">
        <v>3054</v>
      </c>
      <c r="E521" s="8" t="s">
        <v>2572</v>
      </c>
      <c r="F521" s="6"/>
      <c r="G521" s="6"/>
      <c r="H521" s="349"/>
      <c r="I521" s="349"/>
      <c r="J521" s="6"/>
      <c r="K521" s="31"/>
      <c r="L521" s="79" t="s">
        <v>2723</v>
      </c>
      <c r="M521" s="105" t="str">
        <f t="shared" si="35"/>
        <v>Loendi loomise aluseks oli TNM klassifikatsioon. Link - http://www.kliinikum.ee/ho/TNM/index.htm</v>
      </c>
      <c r="N521" s="105" t="s">
        <v>618</v>
      </c>
      <c r="O521" s="64" t="s">
        <v>4619</v>
      </c>
      <c r="P521" s="104" t="s">
        <v>2839</v>
      </c>
      <c r="Q521" s="107" t="s">
        <v>4451</v>
      </c>
      <c r="R521" s="110">
        <v>44007</v>
      </c>
      <c r="S521" s="36" t="s">
        <v>2661</v>
      </c>
      <c r="T521" s="25" t="s">
        <v>4267</v>
      </c>
      <c r="U521" s="25" t="s">
        <v>2653</v>
      </c>
      <c r="V521" s="77">
        <v>1</v>
      </c>
      <c r="W521" s="78">
        <v>39448</v>
      </c>
      <c r="X521" s="6"/>
      <c r="Y521" s="25"/>
      <c r="Z521" s="25" t="s">
        <v>2653</v>
      </c>
      <c r="AA521" s="27" t="s">
        <v>664</v>
      </c>
      <c r="AB521" s="98" t="s">
        <v>548</v>
      </c>
      <c r="AC521" s="98" t="s">
        <v>3586</v>
      </c>
      <c r="AD521" s="98" t="s">
        <v>3587</v>
      </c>
      <c r="AE521" s="98">
        <v>1</v>
      </c>
      <c r="AF521" s="98" t="s">
        <v>3056</v>
      </c>
      <c r="AG521" s="53">
        <v>39448</v>
      </c>
      <c r="AH521" s="98"/>
      <c r="AI521" s="98"/>
      <c r="AJ521" s="98" t="s">
        <v>666</v>
      </c>
      <c r="AK521" s="98"/>
      <c r="AL521" s="98" t="s">
        <v>2001</v>
      </c>
      <c r="AM521" s="98" t="s">
        <v>475</v>
      </c>
      <c r="AN521" s="98" t="s">
        <v>618</v>
      </c>
      <c r="AO521" s="98" t="s">
        <v>3423</v>
      </c>
      <c r="AP521" s="98" t="s">
        <v>3424</v>
      </c>
      <c r="AQ521" s="98" t="s">
        <v>3425</v>
      </c>
      <c r="AR521" s="229" t="s">
        <v>3588</v>
      </c>
      <c r="AS521" s="98" t="s">
        <v>2005</v>
      </c>
      <c r="AT521" s="96" t="s">
        <v>2006</v>
      </c>
      <c r="AU521" s="270">
        <v>671</v>
      </c>
      <c r="AV521" s="103" t="str">
        <f t="shared" si="36"/>
        <v>korras</v>
      </c>
    </row>
    <row r="522" spans="1:48" ht="117">
      <c r="A522" s="9" t="s">
        <v>549</v>
      </c>
      <c r="B522" s="23" t="s">
        <v>664</v>
      </c>
      <c r="C522" s="7" t="s">
        <v>1</v>
      </c>
      <c r="D522" s="28" t="s">
        <v>3054</v>
      </c>
      <c r="E522" s="8" t="s">
        <v>2573</v>
      </c>
      <c r="F522" s="6"/>
      <c r="G522" s="6"/>
      <c r="H522" s="349"/>
      <c r="I522" s="349"/>
      <c r="J522" s="6"/>
      <c r="K522" s="31"/>
      <c r="L522" s="79" t="s">
        <v>2723</v>
      </c>
      <c r="M522" s="105" t="str">
        <f t="shared" si="35"/>
        <v>Loendi loomise aluseks oli TNM klassifikatsioon. Link - http://www.kliinikum.ee/ho/TNM/index.htm</v>
      </c>
      <c r="N522" s="105" t="s">
        <v>618</v>
      </c>
      <c r="O522" s="104" t="s">
        <v>4619</v>
      </c>
      <c r="P522" s="104" t="s">
        <v>2839</v>
      </c>
      <c r="Q522" s="107" t="s">
        <v>4451</v>
      </c>
      <c r="R522" s="110">
        <v>44007</v>
      </c>
      <c r="S522" s="36" t="s">
        <v>2661</v>
      </c>
      <c r="T522" s="25" t="s">
        <v>4267</v>
      </c>
      <c r="U522" s="25" t="s">
        <v>2653</v>
      </c>
      <c r="V522" s="77">
        <v>1</v>
      </c>
      <c r="W522" s="78">
        <v>39448</v>
      </c>
      <c r="X522" s="6"/>
      <c r="Y522" s="25"/>
      <c r="Z522" s="25" t="s">
        <v>2653</v>
      </c>
      <c r="AA522" s="27" t="s">
        <v>3514</v>
      </c>
      <c r="AB522" s="98" t="s">
        <v>549</v>
      </c>
      <c r="AC522" s="98" t="s">
        <v>3589</v>
      </c>
      <c r="AD522" s="98" t="s">
        <v>3461</v>
      </c>
      <c r="AE522" s="98">
        <v>1</v>
      </c>
      <c r="AF522" s="98" t="s">
        <v>3056</v>
      </c>
      <c r="AG522" s="53">
        <v>39448</v>
      </c>
      <c r="AH522" s="98"/>
      <c r="AI522" s="98"/>
      <c r="AJ522" s="98" t="s">
        <v>666</v>
      </c>
      <c r="AK522" s="98"/>
      <c r="AL522" s="98" t="s">
        <v>2001</v>
      </c>
      <c r="AM522" s="98" t="s">
        <v>476</v>
      </c>
      <c r="AN522" s="96" t="s">
        <v>618</v>
      </c>
      <c r="AO522" s="96" t="s">
        <v>3423</v>
      </c>
      <c r="AP522" s="96" t="s">
        <v>3424</v>
      </c>
      <c r="AQ522" s="96" t="s">
        <v>3425</v>
      </c>
      <c r="AR522" s="229" t="s">
        <v>3590</v>
      </c>
      <c r="AS522" s="96" t="s">
        <v>2005</v>
      </c>
      <c r="AT522" s="96" t="s">
        <v>2006</v>
      </c>
      <c r="AU522" s="270">
        <v>951</v>
      </c>
      <c r="AV522" s="103" t="str">
        <f t="shared" si="36"/>
        <v>korras</v>
      </c>
    </row>
    <row r="523" spans="1:48" ht="117">
      <c r="A523" s="9" t="s">
        <v>550</v>
      </c>
      <c r="B523" s="23" t="s">
        <v>664</v>
      </c>
      <c r="C523" s="7" t="s">
        <v>1</v>
      </c>
      <c r="D523" s="28" t="s">
        <v>3054</v>
      </c>
      <c r="E523" s="8" t="s">
        <v>2574</v>
      </c>
      <c r="F523" s="6"/>
      <c r="G523" s="6"/>
      <c r="H523" s="349"/>
      <c r="I523" s="349"/>
      <c r="J523" s="6"/>
      <c r="K523" s="31"/>
      <c r="L523" s="79" t="s">
        <v>2723</v>
      </c>
      <c r="M523" s="105" t="str">
        <f t="shared" si="35"/>
        <v>Loendi loomise aluseks oli TNM klassifikatsioon. Link - http://www.kliinikum.ee/ho/TNM/index.htm</v>
      </c>
      <c r="N523" s="105" t="s">
        <v>618</v>
      </c>
      <c r="O523" s="104" t="s">
        <v>4619</v>
      </c>
      <c r="P523" s="104" t="s">
        <v>2839</v>
      </c>
      <c r="Q523" s="107" t="s">
        <v>4451</v>
      </c>
      <c r="R523" s="110">
        <v>44007</v>
      </c>
      <c r="S523" s="16" t="s">
        <v>2661</v>
      </c>
      <c r="T523" s="25" t="s">
        <v>4267</v>
      </c>
      <c r="U523" s="77" t="s">
        <v>2653</v>
      </c>
      <c r="V523" s="77">
        <v>1</v>
      </c>
      <c r="W523" s="78">
        <v>39448</v>
      </c>
      <c r="X523" s="6"/>
      <c r="Y523" s="77"/>
      <c r="Z523" s="25" t="s">
        <v>2653</v>
      </c>
      <c r="AA523" s="27" t="s">
        <v>664</v>
      </c>
      <c r="AB523" s="98" t="s">
        <v>550</v>
      </c>
      <c r="AC523" s="98" t="s">
        <v>3420</v>
      </c>
      <c r="AD523" s="98" t="s">
        <v>3421</v>
      </c>
      <c r="AE523" s="98">
        <v>1</v>
      </c>
      <c r="AF523" s="97" t="s">
        <v>3056</v>
      </c>
      <c r="AG523" s="53">
        <v>39448</v>
      </c>
      <c r="AH523" s="97"/>
      <c r="AI523" s="97"/>
      <c r="AJ523" s="97" t="s">
        <v>666</v>
      </c>
      <c r="AK523" s="97"/>
      <c r="AL523" s="98" t="s">
        <v>2001</v>
      </c>
      <c r="AM523" s="98" t="s">
        <v>3422</v>
      </c>
      <c r="AN523" s="18" t="s">
        <v>618</v>
      </c>
      <c r="AO523" s="18" t="s">
        <v>3423</v>
      </c>
      <c r="AP523" s="18" t="s">
        <v>3424</v>
      </c>
      <c r="AQ523" s="18" t="s">
        <v>3425</v>
      </c>
      <c r="AR523" s="97" t="s">
        <v>3426</v>
      </c>
      <c r="AS523" s="18" t="s">
        <v>2005</v>
      </c>
      <c r="AT523" s="96" t="s">
        <v>2006</v>
      </c>
      <c r="AU523" s="270">
        <v>752</v>
      </c>
      <c r="AV523" s="103" t="str">
        <f t="shared" si="36"/>
        <v>korras</v>
      </c>
    </row>
    <row r="524" spans="1:48" ht="78">
      <c r="A524" s="9" t="s">
        <v>563</v>
      </c>
      <c r="B524" s="6" t="s">
        <v>3174</v>
      </c>
      <c r="C524" s="7" t="s">
        <v>1</v>
      </c>
      <c r="D524" s="23" t="s">
        <v>2651</v>
      </c>
      <c r="E524" s="8" t="s">
        <v>2587</v>
      </c>
      <c r="F524" s="6"/>
      <c r="G524" s="6"/>
      <c r="H524" s="349"/>
      <c r="I524" s="349"/>
      <c r="J524" s="6"/>
      <c r="K524" s="31"/>
      <c r="L524" s="79"/>
      <c r="M524" s="105"/>
      <c r="N524" s="105" t="s">
        <v>618</v>
      </c>
      <c r="O524" s="64" t="s">
        <v>4606</v>
      </c>
      <c r="P524" s="104" t="s">
        <v>2839</v>
      </c>
      <c r="Q524" s="107" t="s">
        <v>4451</v>
      </c>
      <c r="R524" s="110">
        <v>44007</v>
      </c>
      <c r="S524" s="16" t="s">
        <v>754</v>
      </c>
      <c r="T524" s="25" t="s">
        <v>4267</v>
      </c>
      <c r="U524" s="25" t="s">
        <v>2625</v>
      </c>
      <c r="V524" s="25" t="s">
        <v>2625</v>
      </c>
      <c r="W524" s="78">
        <v>39814</v>
      </c>
      <c r="X524" s="6"/>
      <c r="Y524" s="25" t="s">
        <v>644</v>
      </c>
      <c r="Z524" s="25" t="s">
        <v>2653</v>
      </c>
      <c r="AA524" s="27" t="s">
        <v>664</v>
      </c>
      <c r="AB524" s="285" t="s">
        <v>563</v>
      </c>
      <c r="AC524" s="42" t="s">
        <v>3417</v>
      </c>
      <c r="AD524" s="42" t="s">
        <v>3247</v>
      </c>
      <c r="AE524" s="42">
        <v>0</v>
      </c>
      <c r="AF524" s="97" t="s">
        <v>607</v>
      </c>
      <c r="AG524" s="53">
        <v>39814</v>
      </c>
      <c r="AH524" s="97"/>
      <c r="AI524" s="97"/>
      <c r="AJ524" s="97"/>
      <c r="AK524" s="97"/>
      <c r="AL524" s="98"/>
      <c r="AM524" s="98"/>
      <c r="AN524" s="18" t="s">
        <v>727</v>
      </c>
      <c r="AO524" s="18"/>
      <c r="AP524" s="18" t="s">
        <v>3418</v>
      </c>
      <c r="AQ524" s="18" t="s">
        <v>729</v>
      </c>
      <c r="AR524" s="97"/>
      <c r="AS524" s="18" t="s">
        <v>3419</v>
      </c>
      <c r="AT524" s="96" t="s">
        <v>644</v>
      </c>
      <c r="AU524" s="270" t="s">
        <v>3174</v>
      </c>
      <c r="AV524" s="103" t="str">
        <f t="shared" si="36"/>
        <v>korras</v>
      </c>
    </row>
    <row r="525" spans="1:48" ht="104">
      <c r="A525" s="26" t="s">
        <v>564</v>
      </c>
      <c r="B525" s="6" t="s">
        <v>3173</v>
      </c>
      <c r="C525" s="7" t="s">
        <v>1</v>
      </c>
      <c r="D525" s="28" t="s">
        <v>3054</v>
      </c>
      <c r="E525" s="8" t="s">
        <v>2588</v>
      </c>
      <c r="F525" s="80" t="s">
        <v>3416</v>
      </c>
      <c r="G525" s="80"/>
      <c r="H525" s="348"/>
      <c r="I525" s="348"/>
      <c r="J525" s="6"/>
      <c r="K525" s="31"/>
      <c r="L525" s="79" t="s">
        <v>2723</v>
      </c>
      <c r="M525" s="105"/>
      <c r="N525" s="126" t="s">
        <v>4463</v>
      </c>
      <c r="O525" s="283" t="s">
        <v>4614</v>
      </c>
      <c r="P525" s="107" t="s">
        <v>2839</v>
      </c>
      <c r="Q525" s="104" t="s">
        <v>4451</v>
      </c>
      <c r="R525" s="110">
        <v>44007</v>
      </c>
      <c r="S525" s="16" t="s">
        <v>754</v>
      </c>
      <c r="T525" s="25" t="s">
        <v>4267</v>
      </c>
      <c r="U525" s="25" t="s">
        <v>2625</v>
      </c>
      <c r="V525" s="77">
        <v>0</v>
      </c>
      <c r="W525" s="78">
        <v>39814</v>
      </c>
      <c r="X525" s="6"/>
      <c r="Y525" s="25" t="s">
        <v>644</v>
      </c>
      <c r="Z525" s="25" t="s">
        <v>2653</v>
      </c>
      <c r="AA525" s="27" t="s">
        <v>664</v>
      </c>
      <c r="AB525" s="232" t="s">
        <v>2692</v>
      </c>
      <c r="AC525" s="238"/>
      <c r="AD525" s="98"/>
      <c r="AE525" s="98"/>
      <c r="AF525" s="98"/>
      <c r="AG525" s="53"/>
      <c r="AH525" s="236"/>
      <c r="AI525" s="236"/>
      <c r="AJ525" s="229"/>
      <c r="AK525" s="229"/>
      <c r="AL525" s="98"/>
      <c r="AM525" s="98"/>
      <c r="AN525" s="18"/>
      <c r="AO525" s="18"/>
      <c r="AP525" s="18"/>
      <c r="AQ525" s="18"/>
      <c r="AR525" s="229"/>
      <c r="AS525" s="18"/>
      <c r="AT525" s="96"/>
      <c r="AU525" s="270"/>
      <c r="AV525" s="103" t="str">
        <f t="shared" si="36"/>
        <v>ei ole korras</v>
      </c>
    </row>
    <row r="526" spans="1:48" ht="130">
      <c r="A526" s="9" t="s">
        <v>4331</v>
      </c>
      <c r="B526" s="6" t="s">
        <v>4332</v>
      </c>
      <c r="C526" s="7" t="s">
        <v>4345</v>
      </c>
      <c r="D526" s="23" t="s">
        <v>2651</v>
      </c>
      <c r="E526" s="8" t="s">
        <v>4471</v>
      </c>
      <c r="F526" s="6"/>
      <c r="G526" s="6"/>
      <c r="H526" s="349"/>
      <c r="I526" s="349"/>
      <c r="J526" s="6"/>
      <c r="K526" s="31"/>
      <c r="L526" s="62"/>
      <c r="M526" s="104" t="s">
        <v>4430</v>
      </c>
      <c r="N526" s="105" t="s">
        <v>618</v>
      </c>
      <c r="O526" s="104" t="s">
        <v>4432</v>
      </c>
      <c r="P526" s="104" t="s">
        <v>2839</v>
      </c>
      <c r="Q526" s="104" t="s">
        <v>4433</v>
      </c>
      <c r="R526" s="110">
        <v>44007</v>
      </c>
      <c r="S526" s="36" t="s">
        <v>754</v>
      </c>
      <c r="T526" s="25" t="s">
        <v>4275</v>
      </c>
      <c r="U526" s="25" t="s">
        <v>2653</v>
      </c>
      <c r="V526" s="77">
        <v>1</v>
      </c>
      <c r="W526" s="78">
        <v>43601</v>
      </c>
      <c r="X526" s="6"/>
      <c r="Y526" s="25" t="s">
        <v>664</v>
      </c>
      <c r="Z526" s="25" t="s">
        <v>2653</v>
      </c>
      <c r="AA526" s="27" t="s">
        <v>664</v>
      </c>
      <c r="AB526" s="97" t="s">
        <v>4331</v>
      </c>
      <c r="AD526" s="103" t="s">
        <v>4495</v>
      </c>
      <c r="AE526" s="52">
        <v>1</v>
      </c>
      <c r="AF526" s="52" t="s">
        <v>3056</v>
      </c>
      <c r="AG526" s="53">
        <v>43601</v>
      </c>
      <c r="AH526" s="51"/>
      <c r="AI526" s="50"/>
      <c r="AJ526" s="50" t="s">
        <v>4496</v>
      </c>
      <c r="AK526" s="49"/>
      <c r="AN526" s="18" t="s">
        <v>618</v>
      </c>
      <c r="AO526" s="18" t="s">
        <v>3677</v>
      </c>
      <c r="AP526" s="18" t="s">
        <v>4556</v>
      </c>
      <c r="AQ526" s="18" t="s">
        <v>4557</v>
      </c>
      <c r="AS526" s="18" t="s">
        <v>4493</v>
      </c>
      <c r="AT526" s="96" t="s">
        <v>4685</v>
      </c>
      <c r="AU526" s="128" t="s">
        <v>4332</v>
      </c>
      <c r="AV526" s="103" t="str">
        <f>IF(W526=AH526,"korras","ei ole korras")</f>
        <v>ei ole korras</v>
      </c>
    </row>
    <row r="527" spans="1:48" ht="65">
      <c r="A527" s="9" t="s">
        <v>565</v>
      </c>
      <c r="B527" s="6" t="s">
        <v>3172</v>
      </c>
      <c r="C527" s="7" t="s">
        <v>1</v>
      </c>
      <c r="D527" s="23" t="s">
        <v>2651</v>
      </c>
      <c r="E527" s="8" t="s">
        <v>2589</v>
      </c>
      <c r="F527" s="6"/>
      <c r="G527" s="6"/>
      <c r="H527" s="349"/>
      <c r="I527" s="349"/>
      <c r="J527" s="6"/>
      <c r="K527" s="31"/>
      <c r="L527" s="79"/>
      <c r="M527" s="105"/>
      <c r="N527" s="105" t="s">
        <v>618</v>
      </c>
      <c r="O527" s="64" t="s">
        <v>4432</v>
      </c>
      <c r="P527" s="104" t="s">
        <v>2839</v>
      </c>
      <c r="Q527" s="104" t="s">
        <v>4488</v>
      </c>
      <c r="R527" s="110">
        <v>44007</v>
      </c>
      <c r="S527" s="16" t="s">
        <v>754</v>
      </c>
      <c r="T527" s="25" t="s">
        <v>4275</v>
      </c>
      <c r="U527" s="77" t="s">
        <v>2625</v>
      </c>
      <c r="V527" s="77">
        <v>0</v>
      </c>
      <c r="W527" s="78">
        <v>39448</v>
      </c>
      <c r="X527" s="6" t="s">
        <v>664</v>
      </c>
      <c r="Y527" s="77" t="s">
        <v>664</v>
      </c>
      <c r="Z527" s="77" t="s">
        <v>2653</v>
      </c>
      <c r="AA527" s="27" t="s">
        <v>664</v>
      </c>
      <c r="AB527" s="98" t="s">
        <v>565</v>
      </c>
      <c r="AC527" s="238" t="s">
        <v>3246</v>
      </c>
      <c r="AD527" s="98" t="s">
        <v>3247</v>
      </c>
      <c r="AE527" s="98">
        <v>0</v>
      </c>
      <c r="AF527" s="238" t="s">
        <v>607</v>
      </c>
      <c r="AG527" s="53">
        <v>39448</v>
      </c>
      <c r="AH527" s="238" t="s">
        <v>664</v>
      </c>
      <c r="AI527" s="238">
        <v>43195</v>
      </c>
      <c r="AJ527" s="98" t="s">
        <v>3064</v>
      </c>
      <c r="AK527" s="98"/>
      <c r="AL527" s="98"/>
      <c r="AM527" s="98"/>
      <c r="AN527" s="18" t="s">
        <v>609</v>
      </c>
      <c r="AO527" s="18"/>
      <c r="AP527" s="18" t="s">
        <v>3248</v>
      </c>
      <c r="AQ527" s="18" t="s">
        <v>3249</v>
      </c>
      <c r="AR527" s="98" t="s">
        <v>744</v>
      </c>
      <c r="AS527" s="18" t="s">
        <v>3250</v>
      </c>
      <c r="AT527" s="96" t="s">
        <v>655</v>
      </c>
      <c r="AU527" s="270" t="s">
        <v>3172</v>
      </c>
      <c r="AV527" s="103" t="str">
        <f>IF(W527=AG527,"korras","ei ole korras")</f>
        <v>korras</v>
      </c>
    </row>
    <row r="528" spans="1:48" ht="65">
      <c r="A528" s="9" t="s">
        <v>4348</v>
      </c>
      <c r="B528" s="6" t="s">
        <v>4353</v>
      </c>
      <c r="C528" s="7" t="s">
        <v>4345</v>
      </c>
      <c r="D528" s="23" t="s">
        <v>2651</v>
      </c>
      <c r="E528" s="8" t="s">
        <v>4380</v>
      </c>
      <c r="F528" s="6"/>
      <c r="G528" s="6"/>
      <c r="H528" s="349"/>
      <c r="I528" s="349"/>
      <c r="J528" s="6"/>
      <c r="K528" s="31"/>
      <c r="L528" s="79"/>
      <c r="M528" s="104" t="s">
        <v>4430</v>
      </c>
      <c r="N528" s="105" t="s">
        <v>618</v>
      </c>
      <c r="O528" s="104" t="s">
        <v>4432</v>
      </c>
      <c r="P528" s="104" t="s">
        <v>2839</v>
      </c>
      <c r="Q528" s="104" t="s">
        <v>4433</v>
      </c>
      <c r="R528" s="110">
        <v>44007</v>
      </c>
      <c r="S528" s="16" t="s">
        <v>2695</v>
      </c>
      <c r="T528" s="25" t="s">
        <v>4275</v>
      </c>
      <c r="U528" s="25" t="s">
        <v>2625</v>
      </c>
      <c r="V528" s="77">
        <v>0</v>
      </c>
      <c r="W528" s="78">
        <v>43489</v>
      </c>
      <c r="X528" s="6"/>
      <c r="Y528" s="25" t="s">
        <v>664</v>
      </c>
      <c r="Z528" s="25" t="s">
        <v>2653</v>
      </c>
      <c r="AA528" s="27" t="s">
        <v>664</v>
      </c>
      <c r="AB528" s="97" t="s">
        <v>2692</v>
      </c>
      <c r="AC528" s="50"/>
      <c r="AD528" s="103"/>
      <c r="AE528" s="50"/>
      <c r="AF528" s="52"/>
      <c r="AG528" s="53"/>
      <c r="AH528" s="50"/>
      <c r="AI528" s="50"/>
      <c r="AJ528" s="49"/>
      <c r="AK528" s="49"/>
      <c r="AL528" s="98"/>
      <c r="AM528" s="98"/>
      <c r="AN528" s="18"/>
      <c r="AO528" s="18"/>
      <c r="AP528" s="18"/>
      <c r="AQ528" s="18"/>
      <c r="AR528" s="50"/>
      <c r="AS528" s="235"/>
      <c r="AT528" s="302"/>
      <c r="AU528" s="128"/>
      <c r="AV528" s="103" t="str">
        <f>IF(W528=AG528,"korras","ei ole korras")</f>
        <v>ei ole korras</v>
      </c>
    </row>
    <row r="529" spans="1:48" ht="104">
      <c r="A529" s="9" t="s">
        <v>566</v>
      </c>
      <c r="B529" s="6" t="s">
        <v>3171</v>
      </c>
      <c r="C529" s="7" t="s">
        <v>1</v>
      </c>
      <c r="D529" s="23" t="s">
        <v>2651</v>
      </c>
      <c r="E529" s="8" t="s">
        <v>2590</v>
      </c>
      <c r="F529" s="6"/>
      <c r="G529" s="6"/>
      <c r="H529" s="349"/>
      <c r="I529" s="349"/>
      <c r="J529" s="23" t="s">
        <v>4582</v>
      </c>
      <c r="K529" s="31"/>
      <c r="L529" s="79"/>
      <c r="M529" s="127" t="s">
        <v>1172</v>
      </c>
      <c r="N529" s="105" t="s">
        <v>618</v>
      </c>
      <c r="O529" s="104" t="s">
        <v>4606</v>
      </c>
      <c r="P529" s="104" t="s">
        <v>2839</v>
      </c>
      <c r="Q529" s="104" t="s">
        <v>4585</v>
      </c>
      <c r="R529" s="110">
        <v>44007</v>
      </c>
      <c r="S529" s="16" t="s">
        <v>2661</v>
      </c>
      <c r="T529" s="25" t="s">
        <v>4270</v>
      </c>
      <c r="U529" s="25" t="s">
        <v>2625</v>
      </c>
      <c r="V529" s="77" t="s">
        <v>2625</v>
      </c>
      <c r="W529" s="78">
        <v>39448</v>
      </c>
      <c r="X529" s="6"/>
      <c r="Y529" s="77" t="s">
        <v>644</v>
      </c>
      <c r="Z529" s="77" t="s">
        <v>2653</v>
      </c>
      <c r="AA529" s="27" t="s">
        <v>664</v>
      </c>
      <c r="AB529" s="45" t="s">
        <v>3251</v>
      </c>
      <c r="AC529" s="42" t="s">
        <v>3252</v>
      </c>
      <c r="AD529" s="42" t="s">
        <v>1122</v>
      </c>
      <c r="AE529" s="42">
        <v>0</v>
      </c>
      <c r="AF529" s="44" t="s">
        <v>3056</v>
      </c>
      <c r="AG529" s="53">
        <v>39448</v>
      </c>
      <c r="AH529" s="238"/>
      <c r="AI529" s="238"/>
      <c r="AJ529" s="98" t="s">
        <v>648</v>
      </c>
      <c r="AK529" s="98"/>
      <c r="AL529" s="98"/>
      <c r="AM529" s="98"/>
      <c r="AN529" s="18" t="s">
        <v>609</v>
      </c>
      <c r="AO529" s="18"/>
      <c r="AP529" s="18" t="s">
        <v>3253</v>
      </c>
      <c r="AQ529" s="18" t="s">
        <v>650</v>
      </c>
      <c r="AR529" s="98" t="s">
        <v>3254</v>
      </c>
      <c r="AS529" s="18" t="s">
        <v>652</v>
      </c>
      <c r="AT529" s="96" t="s">
        <v>653</v>
      </c>
      <c r="AU529" s="270" t="s">
        <v>3171</v>
      </c>
      <c r="AV529" s="103" t="str">
        <f>IF(W529=AG529,"korras","ei ole korras")</f>
        <v>korras</v>
      </c>
    </row>
    <row r="530" spans="1:48" ht="91">
      <c r="A530" s="9" t="s">
        <v>568</v>
      </c>
      <c r="B530" s="6" t="s">
        <v>3169</v>
      </c>
      <c r="C530" s="7" t="s">
        <v>1</v>
      </c>
      <c r="D530" s="23" t="s">
        <v>2651</v>
      </c>
      <c r="E530" s="8" t="s">
        <v>2592</v>
      </c>
      <c r="F530" s="6"/>
      <c r="G530" s="6"/>
      <c r="H530" s="349"/>
      <c r="I530" s="349"/>
      <c r="J530" s="23" t="s">
        <v>4582</v>
      </c>
      <c r="K530" s="31"/>
      <c r="L530" s="79"/>
      <c r="M530" s="127" t="s">
        <v>1172</v>
      </c>
      <c r="N530" s="105" t="s">
        <v>618</v>
      </c>
      <c r="O530" s="64" t="s">
        <v>4606</v>
      </c>
      <c r="P530" s="104" t="s">
        <v>2839</v>
      </c>
      <c r="Q530" s="104" t="s">
        <v>4433</v>
      </c>
      <c r="R530" s="110">
        <v>44007</v>
      </c>
      <c r="S530" s="16" t="s">
        <v>2655</v>
      </c>
      <c r="T530" s="25" t="s">
        <v>4267</v>
      </c>
      <c r="U530" s="25" t="s">
        <v>2625</v>
      </c>
      <c r="V530" s="25" t="s">
        <v>2625</v>
      </c>
      <c r="W530" s="78">
        <v>39448</v>
      </c>
      <c r="X530" s="6"/>
      <c r="Y530" s="77" t="s">
        <v>655</v>
      </c>
      <c r="Z530" s="25" t="s">
        <v>2653</v>
      </c>
      <c r="AA530" s="27" t="s">
        <v>664</v>
      </c>
      <c r="AB530" s="48" t="s">
        <v>3272</v>
      </c>
      <c r="AC530" s="152" t="s">
        <v>3273</v>
      </c>
      <c r="AD530" s="46" t="s">
        <v>616</v>
      </c>
      <c r="AE530" s="46">
        <v>0</v>
      </c>
      <c r="AF530" s="47" t="s">
        <v>3056</v>
      </c>
      <c r="AG530" s="53">
        <v>39448</v>
      </c>
      <c r="AH530" s="238"/>
      <c r="AI530" s="238"/>
      <c r="AJ530" s="98" t="s">
        <v>617</v>
      </c>
      <c r="AK530" s="98"/>
      <c r="AL530" s="98"/>
      <c r="AM530" s="98"/>
      <c r="AN530" s="18" t="s">
        <v>618</v>
      </c>
      <c r="AO530" s="18"/>
      <c r="AP530" s="18" t="s">
        <v>3274</v>
      </c>
      <c r="AQ530" s="18" t="s">
        <v>3275</v>
      </c>
      <c r="AR530" s="98" t="s">
        <v>3276</v>
      </c>
      <c r="AS530" s="18" t="s">
        <v>622</v>
      </c>
      <c r="AT530" s="96" t="s">
        <v>623</v>
      </c>
      <c r="AU530" s="270" t="s">
        <v>3169</v>
      </c>
      <c r="AV530" s="103" t="str">
        <f>IF(W530=AG530,"korras","ei ole korras")</f>
        <v>korras</v>
      </c>
    </row>
    <row r="531" spans="1:48" ht="91">
      <c r="A531" s="9" t="s">
        <v>569</v>
      </c>
      <c r="B531" s="6" t="s">
        <v>3168</v>
      </c>
      <c r="C531" s="7" t="s">
        <v>1</v>
      </c>
      <c r="D531" s="23" t="s">
        <v>2651</v>
      </c>
      <c r="E531" s="8" t="s">
        <v>2593</v>
      </c>
      <c r="F531" s="6"/>
      <c r="G531" s="6"/>
      <c r="H531" s="349"/>
      <c r="I531" s="349"/>
      <c r="J531" s="6"/>
      <c r="K531" s="31"/>
      <c r="L531" s="79"/>
      <c r="M531" s="105" t="str">
        <f>AL531</f>
        <v>Loendi loomise aluseks oli Sotsiaalministri 01.07.2014. a määrus nr 2 "Immuniseerimiskava" https://www.riigiteataja.ee/akt/115012014002. Immuniseerimiskava haigustele on lisatud immuniseerimiskava välised haigused, mille vastu on võimalik vaktiseerida.</v>
      </c>
      <c r="N531" s="105" t="s">
        <v>618</v>
      </c>
      <c r="O531" s="64" t="s">
        <v>4613</v>
      </c>
      <c r="P531" s="104" t="s">
        <v>2839</v>
      </c>
      <c r="Q531" s="104" t="s">
        <v>4431</v>
      </c>
      <c r="R531" s="110">
        <v>44007</v>
      </c>
      <c r="S531" s="16" t="s">
        <v>754</v>
      </c>
      <c r="T531" s="25" t="s">
        <v>4267</v>
      </c>
      <c r="U531" s="25" t="s">
        <v>2625</v>
      </c>
      <c r="V531" s="77">
        <v>0</v>
      </c>
      <c r="W531" s="78">
        <v>42552</v>
      </c>
      <c r="X531" s="172">
        <v>43775</v>
      </c>
      <c r="Y531" s="77" t="s">
        <v>604</v>
      </c>
      <c r="Z531" s="77" t="s">
        <v>2653</v>
      </c>
      <c r="AA531" s="62" t="s">
        <v>3412</v>
      </c>
      <c r="AB531" s="48" t="s">
        <v>569</v>
      </c>
      <c r="AC531" s="236" t="s">
        <v>3068</v>
      </c>
      <c r="AD531" s="46" t="s">
        <v>3266</v>
      </c>
      <c r="AE531" s="46">
        <v>0</v>
      </c>
      <c r="AF531" s="47" t="s">
        <v>3056</v>
      </c>
      <c r="AG531" s="53">
        <v>42552</v>
      </c>
      <c r="AH531" s="238"/>
      <c r="AI531" s="238"/>
      <c r="AJ531" s="98" t="s">
        <v>3267</v>
      </c>
      <c r="AK531" s="98"/>
      <c r="AL531" s="98" t="s">
        <v>3268</v>
      </c>
      <c r="AM531" s="98"/>
      <c r="AN531" s="18" t="s">
        <v>618</v>
      </c>
      <c r="AO531" s="18"/>
      <c r="AP531" s="18" t="s">
        <v>3269</v>
      </c>
      <c r="AQ531" s="18" t="s">
        <v>3270</v>
      </c>
      <c r="AR531" s="98"/>
      <c r="AS531" s="18" t="s">
        <v>3271</v>
      </c>
      <c r="AT531" s="96" t="s">
        <v>4733</v>
      </c>
      <c r="AU531" s="270" t="s">
        <v>3168</v>
      </c>
      <c r="AV531" s="103" t="str">
        <f>IF(W531=AG531,"korras","ei ole korras")</f>
        <v>korras</v>
      </c>
    </row>
    <row r="532" spans="1:48" ht="91">
      <c r="A532" s="9" t="s">
        <v>4333</v>
      </c>
      <c r="B532" s="6" t="s">
        <v>4334</v>
      </c>
      <c r="C532" s="7" t="s">
        <v>4345</v>
      </c>
      <c r="D532" s="23" t="s">
        <v>2651</v>
      </c>
      <c r="E532" s="8" t="s">
        <v>4381</v>
      </c>
      <c r="F532" s="6"/>
      <c r="G532" s="6"/>
      <c r="H532" s="349"/>
      <c r="I532" s="349"/>
      <c r="J532" s="6"/>
      <c r="K532" s="31"/>
      <c r="L532" s="62"/>
      <c r="M532" s="104" t="s">
        <v>4430</v>
      </c>
      <c r="N532" s="105" t="s">
        <v>618</v>
      </c>
      <c r="O532" s="64" t="s">
        <v>4432</v>
      </c>
      <c r="P532" s="104" t="s">
        <v>2839</v>
      </c>
      <c r="Q532" s="104" t="s">
        <v>4433</v>
      </c>
      <c r="R532" s="110">
        <v>44007</v>
      </c>
      <c r="S532" s="36" t="s">
        <v>754</v>
      </c>
      <c r="T532" s="25" t="s">
        <v>4275</v>
      </c>
      <c r="U532" s="25" t="s">
        <v>2625</v>
      </c>
      <c r="V532" s="77">
        <v>0</v>
      </c>
      <c r="W532" s="78">
        <v>43601</v>
      </c>
      <c r="X532" s="6"/>
      <c r="Y532" s="25" t="s">
        <v>664</v>
      </c>
      <c r="Z532" s="25" t="s">
        <v>2653</v>
      </c>
      <c r="AA532" s="27" t="s">
        <v>664</v>
      </c>
      <c r="AB532" s="97" t="s">
        <v>4333</v>
      </c>
      <c r="AD532" s="103" t="s">
        <v>4495</v>
      </c>
      <c r="AE532" s="52">
        <v>0</v>
      </c>
      <c r="AF532" s="52" t="s">
        <v>3056</v>
      </c>
      <c r="AG532" s="53">
        <v>43601</v>
      </c>
      <c r="AH532" s="51"/>
      <c r="AI532" s="50"/>
      <c r="AJ532" s="50" t="s">
        <v>4496</v>
      </c>
      <c r="AK532" s="49"/>
      <c r="AN532" s="18" t="s">
        <v>618</v>
      </c>
      <c r="AO532" s="18" t="s">
        <v>3677</v>
      </c>
      <c r="AP532" s="18" t="s">
        <v>4558</v>
      </c>
      <c r="AQ532" s="18" t="s">
        <v>4559</v>
      </c>
      <c r="AS532" s="18" t="s">
        <v>4506</v>
      </c>
      <c r="AT532" s="96" t="s">
        <v>4685</v>
      </c>
      <c r="AU532" s="128" t="s">
        <v>4334</v>
      </c>
      <c r="AV532" s="103" t="str">
        <f>IF(W532=AH532,"korras","ei ole korras")</f>
        <v>ei ole korras</v>
      </c>
    </row>
    <row r="533" spans="1:48" ht="104">
      <c r="A533" s="9" t="s">
        <v>4335</v>
      </c>
      <c r="B533" s="6" t="s">
        <v>4336</v>
      </c>
      <c r="C533" s="7" t="s">
        <v>4345</v>
      </c>
      <c r="D533" s="23" t="s">
        <v>2651</v>
      </c>
      <c r="E533" s="8" t="s">
        <v>4382</v>
      </c>
      <c r="F533" s="6"/>
      <c r="G533" s="6"/>
      <c r="H533" s="349"/>
      <c r="I533" s="349"/>
      <c r="J533" s="6"/>
      <c r="K533" s="31"/>
      <c r="L533" s="62"/>
      <c r="M533" s="104" t="s">
        <v>4430</v>
      </c>
      <c r="N533" s="105" t="s">
        <v>618</v>
      </c>
      <c r="O533" s="64" t="s">
        <v>4432</v>
      </c>
      <c r="P533" s="104" t="s">
        <v>2839</v>
      </c>
      <c r="Q533" s="104" t="s">
        <v>4433</v>
      </c>
      <c r="R533" s="110">
        <v>44007</v>
      </c>
      <c r="S533" s="36" t="s">
        <v>754</v>
      </c>
      <c r="T533" s="25" t="s">
        <v>4275</v>
      </c>
      <c r="U533" s="25" t="s">
        <v>2625</v>
      </c>
      <c r="V533" s="77">
        <v>0</v>
      </c>
      <c r="W533" s="78">
        <v>43601</v>
      </c>
      <c r="X533" s="6"/>
      <c r="Y533" s="25" t="s">
        <v>664</v>
      </c>
      <c r="Z533" s="25" t="s">
        <v>2653</v>
      </c>
      <c r="AA533" s="27" t="s">
        <v>664</v>
      </c>
      <c r="AB533" s="97" t="s">
        <v>4560</v>
      </c>
      <c r="AD533" s="103" t="s">
        <v>4495</v>
      </c>
      <c r="AE533" s="52">
        <v>0</v>
      </c>
      <c r="AF533" s="52" t="s">
        <v>3056</v>
      </c>
      <c r="AG533" s="53">
        <v>43601</v>
      </c>
      <c r="AH533" s="51"/>
      <c r="AI533" s="50"/>
      <c r="AJ533" s="50" t="s">
        <v>4496</v>
      </c>
      <c r="AK533" s="49"/>
      <c r="AN533" s="18" t="s">
        <v>618</v>
      </c>
      <c r="AO533" s="18" t="s">
        <v>3677</v>
      </c>
      <c r="AP533" s="18" t="s">
        <v>4561</v>
      </c>
      <c r="AQ533" s="18" t="s">
        <v>4562</v>
      </c>
      <c r="AS533" s="18" t="s">
        <v>4506</v>
      </c>
      <c r="AT533" s="96" t="s">
        <v>4685</v>
      </c>
      <c r="AU533" s="128" t="s">
        <v>4336</v>
      </c>
      <c r="AV533" s="103" t="str">
        <f>IF(W533=AH533,"korras","ei ole korras")</f>
        <v>ei ole korras</v>
      </c>
    </row>
    <row r="534" spans="1:48" ht="104">
      <c r="A534" s="9" t="s">
        <v>4337</v>
      </c>
      <c r="B534" s="6" t="s">
        <v>4338</v>
      </c>
      <c r="C534" s="7" t="s">
        <v>4345</v>
      </c>
      <c r="D534" s="23" t="s">
        <v>2651</v>
      </c>
      <c r="E534" s="8" t="s">
        <v>4383</v>
      </c>
      <c r="F534" s="6"/>
      <c r="G534" s="6"/>
      <c r="H534" s="349"/>
      <c r="I534" s="349"/>
      <c r="J534" s="6"/>
      <c r="K534" s="31"/>
      <c r="L534" s="62"/>
      <c r="M534" s="104" t="s">
        <v>4430</v>
      </c>
      <c r="N534" s="105" t="s">
        <v>618</v>
      </c>
      <c r="O534" s="64" t="s">
        <v>4432</v>
      </c>
      <c r="P534" s="104" t="s">
        <v>2839</v>
      </c>
      <c r="Q534" s="104" t="s">
        <v>4433</v>
      </c>
      <c r="R534" s="110">
        <v>44007</v>
      </c>
      <c r="S534" s="36" t="s">
        <v>754</v>
      </c>
      <c r="T534" s="25" t="s">
        <v>4275</v>
      </c>
      <c r="U534" s="25" t="s">
        <v>2653</v>
      </c>
      <c r="V534" s="77">
        <v>1</v>
      </c>
      <c r="W534" s="78">
        <v>43601</v>
      </c>
      <c r="X534" s="6"/>
      <c r="Y534" s="25" t="s">
        <v>664</v>
      </c>
      <c r="Z534" s="25" t="s">
        <v>2653</v>
      </c>
      <c r="AA534" s="27" t="s">
        <v>664</v>
      </c>
      <c r="AB534" s="97" t="s">
        <v>4563</v>
      </c>
      <c r="AD534" s="103" t="s">
        <v>4495</v>
      </c>
      <c r="AE534" s="52">
        <v>1</v>
      </c>
      <c r="AF534" s="52" t="s">
        <v>3056</v>
      </c>
      <c r="AG534" s="53">
        <v>43601</v>
      </c>
      <c r="AH534" s="51"/>
      <c r="AI534" s="50"/>
      <c r="AJ534" s="50" t="s">
        <v>4496</v>
      </c>
      <c r="AN534" s="18" t="s">
        <v>618</v>
      </c>
      <c r="AO534" s="18" t="s">
        <v>3677</v>
      </c>
      <c r="AP534" s="18" t="s">
        <v>4564</v>
      </c>
      <c r="AQ534" s="18" t="s">
        <v>4565</v>
      </c>
      <c r="AS534" s="18" t="s">
        <v>4506</v>
      </c>
      <c r="AT534" s="96" t="s">
        <v>4685</v>
      </c>
      <c r="AU534" s="128" t="s">
        <v>4338</v>
      </c>
      <c r="AV534" s="103" t="str">
        <f>IF(W534=AH534,"korras","ei ole korras")</f>
        <v>ei ole korras</v>
      </c>
    </row>
    <row r="535" spans="1:48" ht="104">
      <c r="A535" s="9" t="s">
        <v>4339</v>
      </c>
      <c r="B535" s="6" t="s">
        <v>4340</v>
      </c>
      <c r="C535" s="7" t="s">
        <v>4345</v>
      </c>
      <c r="D535" s="23" t="s">
        <v>2651</v>
      </c>
      <c r="E535" s="8" t="s">
        <v>4384</v>
      </c>
      <c r="F535" s="6"/>
      <c r="G535" s="6"/>
      <c r="H535" s="349"/>
      <c r="I535" s="349"/>
      <c r="J535" s="6"/>
      <c r="K535" s="31" t="s">
        <v>4388</v>
      </c>
      <c r="L535" s="79"/>
      <c r="M535" s="104" t="s">
        <v>4430</v>
      </c>
      <c r="N535" s="105" t="s">
        <v>618</v>
      </c>
      <c r="O535" s="64" t="s">
        <v>4629</v>
      </c>
      <c r="P535" s="104" t="s">
        <v>2839</v>
      </c>
      <c r="Q535" s="104" t="s">
        <v>4433</v>
      </c>
      <c r="R535" s="110">
        <v>44007</v>
      </c>
      <c r="S535" s="36" t="s">
        <v>754</v>
      </c>
      <c r="T535" s="25" t="s">
        <v>4394</v>
      </c>
      <c r="U535" s="25" t="s">
        <v>2625</v>
      </c>
      <c r="V535" s="77">
        <v>0</v>
      </c>
      <c r="W535" s="78">
        <v>43601</v>
      </c>
      <c r="X535" s="6"/>
      <c r="Y535" s="25" t="s">
        <v>664</v>
      </c>
      <c r="Z535" s="25" t="s">
        <v>2653</v>
      </c>
      <c r="AA535" s="27" t="s">
        <v>664</v>
      </c>
      <c r="AB535" s="97" t="s">
        <v>4339</v>
      </c>
      <c r="AD535" s="103" t="s">
        <v>4566</v>
      </c>
      <c r="AE535" s="52">
        <v>0</v>
      </c>
      <c r="AF535" s="52" t="s">
        <v>3056</v>
      </c>
      <c r="AG535" s="53">
        <v>43601</v>
      </c>
      <c r="AH535" s="51"/>
      <c r="AI535" s="50"/>
      <c r="AJ535" s="50" t="s">
        <v>4496</v>
      </c>
      <c r="AK535" s="49" t="s">
        <v>4567</v>
      </c>
      <c r="AN535" s="18" t="s">
        <v>618</v>
      </c>
      <c r="AO535" s="18" t="s">
        <v>3677</v>
      </c>
      <c r="AP535" s="18" t="s">
        <v>4568</v>
      </c>
      <c r="AQ535" s="18" t="s">
        <v>4569</v>
      </c>
      <c r="AS535" s="18" t="s">
        <v>4506</v>
      </c>
      <c r="AT535" s="96" t="s">
        <v>4685</v>
      </c>
      <c r="AU535" s="128" t="s">
        <v>4340</v>
      </c>
      <c r="AV535" s="103" t="str">
        <f>IF(W535=AH535,"korras","ei ole korras")</f>
        <v>ei ole korras</v>
      </c>
    </row>
    <row r="536" spans="1:48" ht="78">
      <c r="A536" s="9" t="s">
        <v>579</v>
      </c>
      <c r="B536" s="6" t="s">
        <v>3155</v>
      </c>
      <c r="C536" s="7" t="s">
        <v>1</v>
      </c>
      <c r="D536" s="6" t="s">
        <v>2651</v>
      </c>
      <c r="E536" s="8" t="s">
        <v>2603</v>
      </c>
      <c r="F536" s="6"/>
      <c r="G536" s="6"/>
      <c r="H536" s="349"/>
      <c r="I536" s="349"/>
      <c r="J536" s="6"/>
      <c r="K536" s="31"/>
      <c r="L536" s="79"/>
      <c r="M536" s="105" t="str">
        <f>AL536</f>
        <v>HL7 klassifikaator "CoverageRoleType"</v>
      </c>
      <c r="N536" s="105" t="s">
        <v>618</v>
      </c>
      <c r="O536" s="64" t="s">
        <v>4432</v>
      </c>
      <c r="P536" s="104" t="s">
        <v>2839</v>
      </c>
      <c r="Q536" s="104" t="s">
        <v>4431</v>
      </c>
      <c r="R536" s="110">
        <v>44007</v>
      </c>
      <c r="S536" s="36" t="s">
        <v>2655</v>
      </c>
      <c r="T536" s="25" t="s">
        <v>4260</v>
      </c>
      <c r="U536" s="25" t="s">
        <v>2625</v>
      </c>
      <c r="V536" s="25">
        <v>0</v>
      </c>
      <c r="W536" s="78">
        <v>42552</v>
      </c>
      <c r="X536" s="6"/>
      <c r="Y536" s="77"/>
      <c r="Z536" s="25" t="s">
        <v>2653</v>
      </c>
      <c r="AA536" s="79"/>
      <c r="AB536" s="99" t="s">
        <v>579</v>
      </c>
      <c r="AC536" s="103"/>
      <c r="AD536" s="52" t="s">
        <v>3323</v>
      </c>
      <c r="AE536" s="100">
        <v>0</v>
      </c>
      <c r="AF536" s="101" t="s">
        <v>3056</v>
      </c>
      <c r="AG536" s="53">
        <v>42552</v>
      </c>
      <c r="AH536" s="45"/>
      <c r="AI536" s="102"/>
      <c r="AJ536" s="45" t="s">
        <v>1227</v>
      </c>
      <c r="AK536" s="45"/>
      <c r="AL536" s="98" t="s">
        <v>1148</v>
      </c>
      <c r="AM536" s="98"/>
      <c r="AN536" s="18" t="s">
        <v>618</v>
      </c>
      <c r="AO536" s="18"/>
      <c r="AP536" s="18" t="s">
        <v>3324</v>
      </c>
      <c r="AQ536" s="18" t="s">
        <v>3325</v>
      </c>
      <c r="AR536" s="103"/>
      <c r="AS536" s="243" t="s">
        <v>3326</v>
      </c>
      <c r="AT536" s="297" t="s">
        <v>4734</v>
      </c>
      <c r="AU536" s="304" t="s">
        <v>3155</v>
      </c>
      <c r="AV536" s="103" t="str">
        <f t="shared" ref="AV536:AV544" si="37">IF(W536=AG536,"korras","ei ole korras")</f>
        <v>korras</v>
      </c>
    </row>
    <row r="537" spans="1:48" ht="130">
      <c r="A537" s="9" t="s">
        <v>4349</v>
      </c>
      <c r="B537" s="6" t="s">
        <v>4351</v>
      </c>
      <c r="C537" s="7" t="s">
        <v>4345</v>
      </c>
      <c r="D537" s="23" t="s">
        <v>2651</v>
      </c>
      <c r="E537" s="8" t="s">
        <v>4385</v>
      </c>
      <c r="F537" s="6"/>
      <c r="G537" s="6"/>
      <c r="H537" s="349"/>
      <c r="I537" s="349"/>
      <c r="J537" s="6"/>
      <c r="K537" s="31"/>
      <c r="L537" s="79"/>
      <c r="M537" s="105" t="str">
        <f>AL537</f>
        <v>Loend on koostatud vastavalt Eesti Laborimeditsiini Ühingu töörühma ettepanekutele.</v>
      </c>
      <c r="N537" s="105" t="s">
        <v>618</v>
      </c>
      <c r="O537" s="104" t="s">
        <v>4606</v>
      </c>
      <c r="P537" s="104" t="s">
        <v>2839</v>
      </c>
      <c r="Q537" s="104" t="s">
        <v>4433</v>
      </c>
      <c r="R537" s="110">
        <v>44007</v>
      </c>
      <c r="S537" s="16" t="s">
        <v>2655</v>
      </c>
      <c r="T537" s="25" t="s">
        <v>4270</v>
      </c>
      <c r="U537" s="25" t="s">
        <v>2625</v>
      </c>
      <c r="V537" s="77">
        <v>0</v>
      </c>
      <c r="W537" s="78">
        <v>43284</v>
      </c>
      <c r="X537" s="6"/>
      <c r="Y537" s="25" t="s">
        <v>2699</v>
      </c>
      <c r="Z537" s="25" t="s">
        <v>2653</v>
      </c>
      <c r="AA537" s="27" t="s">
        <v>664</v>
      </c>
      <c r="AB537" s="97" t="s">
        <v>4349</v>
      </c>
      <c r="AC537" s="52"/>
      <c r="AD537" s="103" t="s">
        <v>4405</v>
      </c>
      <c r="AE537" s="52">
        <v>0</v>
      </c>
      <c r="AF537" s="52" t="s">
        <v>3056</v>
      </c>
      <c r="AG537" s="53">
        <v>43284</v>
      </c>
      <c r="AH537" s="52"/>
      <c r="AI537" s="52"/>
      <c r="AJ537" s="59" t="s">
        <v>2776</v>
      </c>
      <c r="AK537" s="45"/>
      <c r="AL537" s="98" t="s">
        <v>2777</v>
      </c>
      <c r="AM537" s="161"/>
      <c r="AN537" s="18" t="s">
        <v>618</v>
      </c>
      <c r="AO537" s="18" t="s">
        <v>3677</v>
      </c>
      <c r="AP537" s="18" t="s">
        <v>4402</v>
      </c>
      <c r="AQ537" s="18" t="s">
        <v>4403</v>
      </c>
      <c r="AR537" s="50"/>
      <c r="AS537" s="18" t="s">
        <v>4404</v>
      </c>
      <c r="AT537" s="96" t="s">
        <v>4678</v>
      </c>
      <c r="AU537" s="128"/>
      <c r="AV537" s="103" t="str">
        <f t="shared" si="37"/>
        <v>korras</v>
      </c>
    </row>
    <row r="538" spans="1:48" ht="100">
      <c r="A538" s="9" t="s">
        <v>580</v>
      </c>
      <c r="B538" s="6" t="s">
        <v>2108</v>
      </c>
      <c r="C538" s="7" t="s">
        <v>1</v>
      </c>
      <c r="D538" s="23" t="s">
        <v>2651</v>
      </c>
      <c r="E538" s="8" t="s">
        <v>2605</v>
      </c>
      <c r="F538" s="6"/>
      <c r="G538" s="6"/>
      <c r="H538" s="349"/>
      <c r="I538" s="349"/>
      <c r="J538" s="6"/>
      <c r="K538" s="31"/>
      <c r="L538" s="79"/>
      <c r="M538" s="105"/>
      <c r="N538" s="105" t="s">
        <v>618</v>
      </c>
      <c r="O538" s="64" t="s">
        <v>4607</v>
      </c>
      <c r="P538" s="104" t="s">
        <v>2839</v>
      </c>
      <c r="Q538" s="104" t="s">
        <v>4433</v>
      </c>
      <c r="R538" s="110">
        <v>44007</v>
      </c>
      <c r="S538" s="16" t="s">
        <v>2661</v>
      </c>
      <c r="T538" s="25" t="s">
        <v>4267</v>
      </c>
      <c r="U538" s="77" t="s">
        <v>2653</v>
      </c>
      <c r="V538" s="77">
        <v>0</v>
      </c>
      <c r="W538" s="78">
        <v>39332</v>
      </c>
      <c r="X538" s="149">
        <v>43553</v>
      </c>
      <c r="Y538" s="77"/>
      <c r="Z538" s="25" t="s">
        <v>2653</v>
      </c>
      <c r="AA538" s="79" t="s">
        <v>664</v>
      </c>
      <c r="AB538" s="52" t="s">
        <v>580</v>
      </c>
      <c r="AC538" s="52" t="s">
        <v>3332</v>
      </c>
      <c r="AD538" s="52" t="s">
        <v>726</v>
      </c>
      <c r="AE538" s="52">
        <v>0</v>
      </c>
      <c r="AF538" s="52" t="s">
        <v>607</v>
      </c>
      <c r="AG538" s="53">
        <v>39332</v>
      </c>
      <c r="AH538" s="52"/>
      <c r="AI538" s="53">
        <v>43553</v>
      </c>
      <c r="AJ538" s="52" t="s">
        <v>3333</v>
      </c>
      <c r="AK538" s="52"/>
      <c r="AL538" s="86"/>
      <c r="AM538" s="86"/>
      <c r="AN538" s="86" t="s">
        <v>3334</v>
      </c>
      <c r="AO538" s="86"/>
      <c r="AP538" s="86" t="s">
        <v>3335</v>
      </c>
      <c r="AQ538" s="86" t="s">
        <v>3336</v>
      </c>
      <c r="AR538" s="52"/>
      <c r="AS538" s="52" t="s">
        <v>3337</v>
      </c>
      <c r="AT538" s="338" t="s">
        <v>4735</v>
      </c>
      <c r="AU538" s="87" t="s">
        <v>2108</v>
      </c>
      <c r="AV538" s="103" t="str">
        <f t="shared" si="37"/>
        <v>korras</v>
      </c>
    </row>
    <row r="539" spans="1:48" ht="78">
      <c r="A539" s="9" t="s">
        <v>581</v>
      </c>
      <c r="B539" s="23" t="s">
        <v>664</v>
      </c>
      <c r="C539" s="7" t="s">
        <v>1</v>
      </c>
      <c r="D539" s="28" t="s">
        <v>3054</v>
      </c>
      <c r="E539" s="8" t="s">
        <v>2606</v>
      </c>
      <c r="F539" s="6"/>
      <c r="G539" s="6"/>
      <c r="H539" s="349"/>
      <c r="I539" s="349"/>
      <c r="J539" s="6"/>
      <c r="K539" s="31"/>
      <c r="L539" s="79" t="s">
        <v>2723</v>
      </c>
      <c r="M539" s="105"/>
      <c r="N539" s="105" t="s">
        <v>618</v>
      </c>
      <c r="O539" s="64" t="s">
        <v>4606</v>
      </c>
      <c r="P539" s="104" t="s">
        <v>2839</v>
      </c>
      <c r="Q539" s="104" t="s">
        <v>4468</v>
      </c>
      <c r="R539" s="110">
        <v>44007</v>
      </c>
      <c r="S539" s="16" t="s">
        <v>2655</v>
      </c>
      <c r="T539" s="25" t="s">
        <v>4267</v>
      </c>
      <c r="U539" s="25" t="s">
        <v>2653</v>
      </c>
      <c r="V539" s="77">
        <v>0</v>
      </c>
      <c r="W539" s="78">
        <v>41640</v>
      </c>
      <c r="X539" s="6"/>
      <c r="Y539" s="25" t="s">
        <v>2699</v>
      </c>
      <c r="Z539" s="25" t="s">
        <v>2653</v>
      </c>
      <c r="AA539" s="79" t="s">
        <v>664</v>
      </c>
      <c r="AB539" s="232" t="s">
        <v>2692</v>
      </c>
      <c r="AC539" s="238"/>
      <c r="AD539" s="238"/>
      <c r="AE539" s="238"/>
      <c r="AF539" s="238"/>
      <c r="AG539" s="53"/>
      <c r="AH539" s="238"/>
      <c r="AI539" s="238"/>
      <c r="AJ539" s="238"/>
      <c r="AK539" s="238"/>
      <c r="AL539" s="238"/>
      <c r="AM539" s="238"/>
      <c r="AN539" s="19"/>
      <c r="AO539" s="19"/>
      <c r="AP539" s="19"/>
      <c r="AQ539" s="19"/>
      <c r="AR539" s="238"/>
      <c r="AS539" s="19"/>
      <c r="AT539" s="178"/>
      <c r="AU539" s="270"/>
      <c r="AV539" s="103" t="str">
        <f t="shared" si="37"/>
        <v>ei ole korras</v>
      </c>
    </row>
    <row r="540" spans="1:48" ht="100.5">
      <c r="A540" s="9" t="s">
        <v>582</v>
      </c>
      <c r="B540" s="6" t="s">
        <v>2109</v>
      </c>
      <c r="C540" s="7" t="s">
        <v>1</v>
      </c>
      <c r="D540" s="6" t="s">
        <v>2651</v>
      </c>
      <c r="E540" s="8" t="s">
        <v>2607</v>
      </c>
      <c r="F540" s="6"/>
      <c r="G540" s="6"/>
      <c r="H540" s="349"/>
      <c r="I540" s="349"/>
      <c r="J540" s="6"/>
      <c r="K540" s="31"/>
      <c r="L540" s="79"/>
      <c r="M540" s="105"/>
      <c r="N540" s="104" t="s">
        <v>618</v>
      </c>
      <c r="O540" s="64" t="s">
        <v>4606</v>
      </c>
      <c r="P540" s="104" t="s">
        <v>2839</v>
      </c>
      <c r="Q540" s="104" t="s">
        <v>4488</v>
      </c>
      <c r="R540" s="110">
        <v>44007</v>
      </c>
      <c r="S540" s="16" t="s">
        <v>754</v>
      </c>
      <c r="T540" s="25" t="s">
        <v>4267</v>
      </c>
      <c r="U540" s="77" t="s">
        <v>2653</v>
      </c>
      <c r="V540" s="77">
        <v>0</v>
      </c>
      <c r="W540" s="78">
        <v>39233</v>
      </c>
      <c r="X540" s="6"/>
      <c r="Y540" s="77"/>
      <c r="Z540" s="25" t="s">
        <v>2653</v>
      </c>
      <c r="AA540" s="79" t="s">
        <v>3193</v>
      </c>
      <c r="AB540" s="50" t="s">
        <v>3338</v>
      </c>
      <c r="AC540" s="50" t="s">
        <v>3339</v>
      </c>
      <c r="AD540" s="50" t="s">
        <v>671</v>
      </c>
      <c r="AE540" s="58">
        <v>0</v>
      </c>
      <c r="AF540" s="50" t="s">
        <v>3056</v>
      </c>
      <c r="AG540" s="53">
        <v>39233</v>
      </c>
      <c r="AH540" s="50"/>
      <c r="AI540" s="50"/>
      <c r="AJ540" s="49" t="s">
        <v>666</v>
      </c>
      <c r="AK540" s="49"/>
      <c r="AL540" s="98"/>
      <c r="AM540" s="98" t="s">
        <v>3340</v>
      </c>
      <c r="AN540" s="18" t="s">
        <v>609</v>
      </c>
      <c r="AO540" s="18"/>
      <c r="AP540" s="18" t="s">
        <v>3341</v>
      </c>
      <c r="AQ540" s="18" t="s">
        <v>3342</v>
      </c>
      <c r="AR540" s="50" t="s">
        <v>3343</v>
      </c>
      <c r="AS540" s="235" t="s">
        <v>3344</v>
      </c>
      <c r="AT540" s="302" t="s">
        <v>653</v>
      </c>
      <c r="AU540" s="63" t="s">
        <v>2109</v>
      </c>
      <c r="AV540" s="103" t="str">
        <f t="shared" si="37"/>
        <v>korras</v>
      </c>
    </row>
    <row r="541" spans="1:48" ht="100.5">
      <c r="A541" s="9" t="s">
        <v>583</v>
      </c>
      <c r="B541" s="6" t="s">
        <v>2110</v>
      </c>
      <c r="C541" s="7" t="s">
        <v>1</v>
      </c>
      <c r="D541" s="6" t="s">
        <v>2651</v>
      </c>
      <c r="E541" s="8" t="s">
        <v>2608</v>
      </c>
      <c r="F541" s="6"/>
      <c r="G541" s="6"/>
      <c r="H541" s="349"/>
      <c r="I541" s="349"/>
      <c r="J541" s="6"/>
      <c r="K541" s="31"/>
      <c r="L541" s="79"/>
      <c r="M541" s="105"/>
      <c r="N541" s="105" t="s">
        <v>618</v>
      </c>
      <c r="O541" s="174" t="s">
        <v>4606</v>
      </c>
      <c r="P541" s="104" t="s">
        <v>2839</v>
      </c>
      <c r="Q541" s="104" t="s">
        <v>4488</v>
      </c>
      <c r="R541" s="110">
        <v>44007</v>
      </c>
      <c r="S541" s="36" t="s">
        <v>754</v>
      </c>
      <c r="T541" s="25" t="s">
        <v>3732</v>
      </c>
      <c r="U541" s="25" t="s">
        <v>2653</v>
      </c>
      <c r="V541" s="77">
        <v>1</v>
      </c>
      <c r="W541" s="78">
        <v>39233</v>
      </c>
      <c r="X541" s="6"/>
      <c r="Y541" s="77"/>
      <c r="Z541" s="25" t="s">
        <v>2653</v>
      </c>
      <c r="AA541" s="79" t="s">
        <v>3193</v>
      </c>
      <c r="AB541" s="50" t="s">
        <v>583</v>
      </c>
      <c r="AC541" s="41" t="s">
        <v>3345</v>
      </c>
      <c r="AD541" s="43" t="s">
        <v>680</v>
      </c>
      <c r="AE541" s="41">
        <v>1</v>
      </c>
      <c r="AF541" s="41" t="s">
        <v>3056</v>
      </c>
      <c r="AG541" s="53">
        <v>39233</v>
      </c>
      <c r="AH541" s="41"/>
      <c r="AI541" s="41"/>
      <c r="AJ541" s="43" t="s">
        <v>666</v>
      </c>
      <c r="AK541" s="43"/>
      <c r="AL541" s="98"/>
      <c r="AM541" s="98"/>
      <c r="AN541" s="18" t="s">
        <v>609</v>
      </c>
      <c r="AO541" s="18"/>
      <c r="AP541" s="18" t="s">
        <v>3346</v>
      </c>
      <c r="AQ541" s="18" t="s">
        <v>3347</v>
      </c>
      <c r="AR541" s="41" t="s">
        <v>3348</v>
      </c>
      <c r="AS541" s="237" t="s">
        <v>3344</v>
      </c>
      <c r="AT541" s="301" t="s">
        <v>653</v>
      </c>
      <c r="AU541" s="140" t="s">
        <v>2110</v>
      </c>
      <c r="AV541" s="103" t="str">
        <f t="shared" si="37"/>
        <v>korras</v>
      </c>
    </row>
    <row r="542" spans="1:48" ht="78">
      <c r="A542" s="9" t="s">
        <v>584</v>
      </c>
      <c r="B542" s="6" t="s">
        <v>2111</v>
      </c>
      <c r="C542" s="7" t="s">
        <v>1</v>
      </c>
      <c r="D542" s="6" t="s">
        <v>2651</v>
      </c>
      <c r="E542" s="8" t="s">
        <v>2609</v>
      </c>
      <c r="F542" s="6"/>
      <c r="G542" s="6"/>
      <c r="H542" s="349"/>
      <c r="I542" s="349"/>
      <c r="J542" s="6"/>
      <c r="K542" s="31"/>
      <c r="L542" s="79"/>
      <c r="M542" s="105"/>
      <c r="N542" s="105" t="s">
        <v>618</v>
      </c>
      <c r="O542" s="174" t="s">
        <v>4606</v>
      </c>
      <c r="P542" s="104" t="s">
        <v>2839</v>
      </c>
      <c r="Q542" s="104" t="s">
        <v>4591</v>
      </c>
      <c r="R542" s="110">
        <v>44007</v>
      </c>
      <c r="S542" s="36" t="s">
        <v>754</v>
      </c>
      <c r="T542" s="25" t="s">
        <v>4267</v>
      </c>
      <c r="U542" s="77" t="s">
        <v>2653</v>
      </c>
      <c r="V542" s="77">
        <v>0</v>
      </c>
      <c r="W542" s="78">
        <v>39448</v>
      </c>
      <c r="X542" s="6"/>
      <c r="Y542" s="25" t="s">
        <v>655</v>
      </c>
      <c r="Z542" s="77" t="s">
        <v>2653</v>
      </c>
      <c r="AA542" s="79" t="s">
        <v>3193</v>
      </c>
      <c r="AB542" s="50" t="s">
        <v>3349</v>
      </c>
      <c r="AC542" s="50" t="s">
        <v>3350</v>
      </c>
      <c r="AD542" s="50" t="s">
        <v>903</v>
      </c>
      <c r="AE542" s="56">
        <v>0</v>
      </c>
      <c r="AF542" s="50" t="s">
        <v>607</v>
      </c>
      <c r="AG542" s="53">
        <v>39448</v>
      </c>
      <c r="AH542" s="50"/>
      <c r="AI542" s="51">
        <v>42668</v>
      </c>
      <c r="AJ542" s="50" t="s">
        <v>3351</v>
      </c>
      <c r="AK542" s="50"/>
      <c r="AL542" s="98"/>
      <c r="AM542" s="98"/>
      <c r="AN542" s="34" t="s">
        <v>618</v>
      </c>
      <c r="AO542" s="34"/>
      <c r="AP542" s="34" t="s">
        <v>3352</v>
      </c>
      <c r="AQ542" s="34" t="s">
        <v>924</v>
      </c>
      <c r="AR542" s="50"/>
      <c r="AS542" s="334" t="s">
        <v>3353</v>
      </c>
      <c r="AT542" s="339" t="s">
        <v>4736</v>
      </c>
      <c r="AU542" s="63" t="s">
        <v>2111</v>
      </c>
      <c r="AV542" s="103" t="str">
        <f t="shared" si="37"/>
        <v>korras</v>
      </c>
    </row>
    <row r="543" spans="1:48" ht="78">
      <c r="A543" s="9" t="s">
        <v>585</v>
      </c>
      <c r="B543" s="6" t="s">
        <v>2112</v>
      </c>
      <c r="C543" s="7" t="s">
        <v>1</v>
      </c>
      <c r="D543" s="6" t="s">
        <v>2651</v>
      </c>
      <c r="E543" s="8" t="s">
        <v>2610</v>
      </c>
      <c r="F543" s="6"/>
      <c r="G543" s="6"/>
      <c r="H543" s="349"/>
      <c r="I543" s="349"/>
      <c r="J543" s="6"/>
      <c r="K543" s="31"/>
      <c r="L543" s="79"/>
      <c r="M543" s="105" t="str">
        <f>AL543</f>
        <v>Loendi loomise aluseks on Sotsiaalministeeriumi ettepanek.</v>
      </c>
      <c r="N543" s="105" t="s">
        <v>618</v>
      </c>
      <c r="O543" s="121" t="s">
        <v>4606</v>
      </c>
      <c r="P543" s="104" t="s">
        <v>2839</v>
      </c>
      <c r="Q543" s="104" t="s">
        <v>4605</v>
      </c>
      <c r="R543" s="110">
        <v>44007</v>
      </c>
      <c r="S543" s="16" t="s">
        <v>2661</v>
      </c>
      <c r="T543" s="25" t="s">
        <v>4267</v>
      </c>
      <c r="U543" s="77" t="s">
        <v>2625</v>
      </c>
      <c r="V543" s="77" t="s">
        <v>2625</v>
      </c>
      <c r="W543" s="78">
        <v>39457</v>
      </c>
      <c r="X543" s="6"/>
      <c r="Y543" s="25" t="s">
        <v>3361</v>
      </c>
      <c r="Z543" s="77" t="s">
        <v>2653</v>
      </c>
      <c r="AA543" s="79" t="s">
        <v>3362</v>
      </c>
      <c r="AB543" s="49" t="s">
        <v>3354</v>
      </c>
      <c r="AC543" s="50" t="s">
        <v>3355</v>
      </c>
      <c r="AD543" s="50" t="s">
        <v>1100</v>
      </c>
      <c r="AE543" s="50">
        <v>0</v>
      </c>
      <c r="AF543" s="49" t="s">
        <v>3056</v>
      </c>
      <c r="AG543" s="53">
        <v>39458</v>
      </c>
      <c r="AH543" s="49"/>
      <c r="AI543" s="57">
        <v>41274</v>
      </c>
      <c r="AJ543" s="49" t="s">
        <v>648</v>
      </c>
      <c r="AK543" s="49"/>
      <c r="AL543" s="98" t="s">
        <v>3356</v>
      </c>
      <c r="AM543" s="98"/>
      <c r="AN543" s="98" t="s">
        <v>609</v>
      </c>
      <c r="AO543" s="98"/>
      <c r="AP543" s="98" t="s">
        <v>3357</v>
      </c>
      <c r="AQ543" s="98" t="s">
        <v>3358</v>
      </c>
      <c r="AR543" s="50" t="s">
        <v>3359</v>
      </c>
      <c r="AS543" s="50" t="s">
        <v>3360</v>
      </c>
      <c r="AT543" s="303" t="s">
        <v>4737</v>
      </c>
      <c r="AU543" s="63" t="s">
        <v>2112</v>
      </c>
      <c r="AV543" s="103" t="str">
        <f t="shared" si="37"/>
        <v>ei ole korras</v>
      </c>
    </row>
    <row r="544" spans="1:48" ht="78">
      <c r="A544" s="9" t="s">
        <v>588</v>
      </c>
      <c r="B544" s="6" t="s">
        <v>3153</v>
      </c>
      <c r="C544" s="7" t="s">
        <v>1</v>
      </c>
      <c r="D544" s="6" t="s">
        <v>2651</v>
      </c>
      <c r="E544" s="8" t="s">
        <v>2613</v>
      </c>
      <c r="F544" s="6"/>
      <c r="G544" s="6"/>
      <c r="H544" s="349"/>
      <c r="I544" s="349"/>
      <c r="J544" s="6"/>
      <c r="K544" s="31"/>
      <c r="L544" s="79"/>
      <c r="M544" s="105" t="str">
        <f>AL544</f>
        <v>eTõendi  töögrupi poolt väljatöötatud loend</v>
      </c>
      <c r="N544" s="105" t="s">
        <v>618</v>
      </c>
      <c r="O544" s="121" t="s">
        <v>4606</v>
      </c>
      <c r="P544" s="104" t="s">
        <v>2839</v>
      </c>
      <c r="Q544" s="104" t="s">
        <v>4433</v>
      </c>
      <c r="R544" s="110">
        <v>44007</v>
      </c>
      <c r="S544" s="16" t="s">
        <v>2661</v>
      </c>
      <c r="T544" s="25" t="s">
        <v>4267</v>
      </c>
      <c r="U544" s="25" t="s">
        <v>2625</v>
      </c>
      <c r="V544" s="25" t="s">
        <v>2625</v>
      </c>
      <c r="W544" s="211">
        <v>41640</v>
      </c>
      <c r="X544" s="6"/>
      <c r="Y544" s="193" t="s">
        <v>2729</v>
      </c>
      <c r="Z544" s="77" t="s">
        <v>2653</v>
      </c>
      <c r="AA544" s="27" t="s">
        <v>664</v>
      </c>
      <c r="AB544" s="54" t="s">
        <v>3368</v>
      </c>
      <c r="AC544" s="55" t="s">
        <v>3369</v>
      </c>
      <c r="AD544" s="59" t="s">
        <v>3370</v>
      </c>
      <c r="AE544" s="55">
        <v>0</v>
      </c>
      <c r="AF544" s="54" t="s">
        <v>607</v>
      </c>
      <c r="AG544" s="53">
        <v>41640</v>
      </c>
      <c r="AH544" s="54"/>
      <c r="AI544" s="54"/>
      <c r="AJ544" s="54" t="s">
        <v>666</v>
      </c>
      <c r="AK544" s="54"/>
      <c r="AL544" s="98" t="s">
        <v>3222</v>
      </c>
      <c r="AM544" s="98" t="s">
        <v>411</v>
      </c>
      <c r="AN544" s="98" t="s">
        <v>618</v>
      </c>
      <c r="AO544" s="98"/>
      <c r="AP544" s="98" t="s">
        <v>3371</v>
      </c>
      <c r="AQ544" s="98" t="s">
        <v>3372</v>
      </c>
      <c r="AR544" s="60" t="s">
        <v>3373</v>
      </c>
      <c r="AS544" s="55" t="s">
        <v>3374</v>
      </c>
      <c r="AT544" s="341" t="s">
        <v>3003</v>
      </c>
      <c r="AU544" s="154" t="s">
        <v>3375</v>
      </c>
      <c r="AV544" s="103" t="str">
        <f t="shared" si="37"/>
        <v>korras</v>
      </c>
    </row>
    <row r="545" spans="1:48" ht="104">
      <c r="A545" s="9" t="s">
        <v>4341</v>
      </c>
      <c r="B545" s="6" t="s">
        <v>4342</v>
      </c>
      <c r="C545" s="7" t="s">
        <v>4345</v>
      </c>
      <c r="D545" s="23" t="s">
        <v>2651</v>
      </c>
      <c r="E545" s="8" t="s">
        <v>4386</v>
      </c>
      <c r="F545" s="6"/>
      <c r="G545" s="6"/>
      <c r="H545" s="349"/>
      <c r="I545" s="349"/>
      <c r="J545" s="6"/>
      <c r="K545" s="31"/>
      <c r="L545" s="62"/>
      <c r="M545" s="104" t="s">
        <v>4430</v>
      </c>
      <c r="N545" s="105" t="s">
        <v>618</v>
      </c>
      <c r="O545" s="64" t="s">
        <v>4432</v>
      </c>
      <c r="P545" s="104" t="s">
        <v>2839</v>
      </c>
      <c r="Q545" s="104" t="s">
        <v>4433</v>
      </c>
      <c r="R545" s="110">
        <v>44007</v>
      </c>
      <c r="S545" s="36" t="s">
        <v>754</v>
      </c>
      <c r="T545" s="25" t="s">
        <v>4275</v>
      </c>
      <c r="U545" s="25" t="s">
        <v>2625</v>
      </c>
      <c r="V545" s="77">
        <v>0</v>
      </c>
      <c r="W545" s="78">
        <v>43601</v>
      </c>
      <c r="X545" s="6"/>
      <c r="Y545" s="25" t="s">
        <v>664</v>
      </c>
      <c r="Z545" s="25" t="s">
        <v>2653</v>
      </c>
      <c r="AA545" s="27" t="s">
        <v>664</v>
      </c>
      <c r="AB545" s="97" t="s">
        <v>4341</v>
      </c>
      <c r="AD545" s="52" t="s">
        <v>4495</v>
      </c>
      <c r="AE545" s="52">
        <v>0</v>
      </c>
      <c r="AF545" s="52" t="s">
        <v>3056</v>
      </c>
      <c r="AG545" s="53">
        <v>43601</v>
      </c>
      <c r="AH545" s="51"/>
      <c r="AI545" s="50"/>
      <c r="AJ545" s="50" t="s">
        <v>4570</v>
      </c>
      <c r="AN545" s="98" t="s">
        <v>618</v>
      </c>
      <c r="AO545" s="98" t="s">
        <v>3677</v>
      </c>
      <c r="AP545" s="98" t="s">
        <v>4571</v>
      </c>
      <c r="AQ545" s="98" t="s">
        <v>4572</v>
      </c>
      <c r="AS545" s="98" t="s">
        <v>4573</v>
      </c>
      <c r="AT545" s="96" t="s">
        <v>4685</v>
      </c>
      <c r="AU545" s="128" t="s">
        <v>4342</v>
      </c>
      <c r="AV545" s="103" t="str">
        <f>IF(W545=AH545,"korras","ei ole korras")</f>
        <v>ei ole korras</v>
      </c>
    </row>
    <row r="546" spans="1:48" ht="169">
      <c r="A546" s="9" t="s">
        <v>4343</v>
      </c>
      <c r="B546" s="6" t="s">
        <v>4344</v>
      </c>
      <c r="C546" s="7" t="s">
        <v>4345</v>
      </c>
      <c r="D546" s="23" t="s">
        <v>2651</v>
      </c>
      <c r="E546" s="8" t="s">
        <v>4387</v>
      </c>
      <c r="F546" s="6"/>
      <c r="G546" s="6"/>
      <c r="H546" s="349"/>
      <c r="I546" s="349"/>
      <c r="J546" s="6"/>
      <c r="K546" s="31"/>
      <c r="L546" s="62"/>
      <c r="M546" s="104" t="s">
        <v>4430</v>
      </c>
      <c r="N546" s="105" t="s">
        <v>618</v>
      </c>
      <c r="O546" s="64" t="s">
        <v>4432</v>
      </c>
      <c r="P546" s="104" t="s">
        <v>2839</v>
      </c>
      <c r="Q546" s="104" t="s">
        <v>4433</v>
      </c>
      <c r="R546" s="110">
        <v>44007</v>
      </c>
      <c r="S546" s="36" t="s">
        <v>754</v>
      </c>
      <c r="T546" s="25" t="s">
        <v>4275</v>
      </c>
      <c r="U546" s="25" t="s">
        <v>2653</v>
      </c>
      <c r="V546" s="77">
        <v>2</v>
      </c>
      <c r="W546" s="78">
        <v>43601</v>
      </c>
      <c r="X546" s="6"/>
      <c r="Y546" s="25" t="s">
        <v>664</v>
      </c>
      <c r="Z546" s="25" t="s">
        <v>2653</v>
      </c>
      <c r="AA546" s="27" t="s">
        <v>664</v>
      </c>
      <c r="AB546" s="97" t="s">
        <v>4343</v>
      </c>
      <c r="AD546" s="52" t="s">
        <v>4574</v>
      </c>
      <c r="AE546" s="52">
        <v>2</v>
      </c>
      <c r="AF546" s="52" t="s">
        <v>3056</v>
      </c>
      <c r="AG546" s="53">
        <v>43601</v>
      </c>
      <c r="AH546" s="51"/>
      <c r="AI546" s="50"/>
      <c r="AJ546" s="50" t="s">
        <v>4496</v>
      </c>
      <c r="AK546" s="49"/>
      <c r="AN546" s="96" t="s">
        <v>618</v>
      </c>
      <c r="AO546" s="96" t="s">
        <v>3677</v>
      </c>
      <c r="AP546" s="96" t="s">
        <v>4575</v>
      </c>
      <c r="AQ546" s="96" t="s">
        <v>4576</v>
      </c>
      <c r="AS546" s="96" t="s">
        <v>4577</v>
      </c>
      <c r="AT546" s="96" t="s">
        <v>4685</v>
      </c>
      <c r="AU546" s="128" t="s">
        <v>4344</v>
      </c>
      <c r="AV546" s="103" t="str">
        <f>IF(W546=AH546,"korras","ei ole korras")</f>
        <v>ei ole korras</v>
      </c>
    </row>
  </sheetData>
  <autoFilter ref="A2:AX546" xr:uid="{00000000-0009-0000-0000-000000000000}">
    <sortState xmlns:xlrd2="http://schemas.microsoft.com/office/spreadsheetml/2017/richdata2" ref="A3:AV546">
      <sortCondition sortBy="fontColor" ref="A2:A546" dxfId="0"/>
    </sortState>
  </autoFilter>
  <hyperlinks>
    <hyperlink ref="C337" r:id="rId1" xr:uid="{00000000-0004-0000-0000-000000000000}"/>
    <hyperlink ref="C338" r:id="rId2" xr:uid="{00000000-0004-0000-0000-000001000000}"/>
    <hyperlink ref="C339" r:id="rId3" xr:uid="{00000000-0004-0000-0000-000002000000}"/>
    <hyperlink ref="C340" r:id="rId4" xr:uid="{00000000-0004-0000-0000-000003000000}"/>
    <hyperlink ref="C341" r:id="rId5" xr:uid="{00000000-0004-0000-0000-000004000000}"/>
    <hyperlink ref="C342" r:id="rId6" xr:uid="{00000000-0004-0000-0000-000005000000}"/>
    <hyperlink ref="C343" r:id="rId7" xr:uid="{00000000-0004-0000-0000-000006000000}"/>
    <hyperlink ref="C216" r:id="rId8" xr:uid="{00000000-0004-0000-0000-000007000000}"/>
    <hyperlink ref="C218" r:id="rId9" xr:uid="{00000000-0004-0000-0000-000008000000}"/>
    <hyperlink ref="C219" r:id="rId10" xr:uid="{00000000-0004-0000-0000-000009000000}"/>
    <hyperlink ref="C220" r:id="rId11" xr:uid="{00000000-0004-0000-0000-00000A000000}"/>
    <hyperlink ref="C221" r:id="rId12" xr:uid="{00000000-0004-0000-0000-00000B000000}"/>
    <hyperlink ref="C222" r:id="rId13" xr:uid="{00000000-0004-0000-0000-00000C000000}"/>
    <hyperlink ref="C223" r:id="rId14" xr:uid="{00000000-0004-0000-0000-00000D000000}"/>
    <hyperlink ref="C225" r:id="rId15" xr:uid="{00000000-0004-0000-0000-00000E000000}"/>
    <hyperlink ref="C226" r:id="rId16" xr:uid="{00000000-0004-0000-0000-00000F000000}"/>
    <hyperlink ref="C227" r:id="rId17" xr:uid="{00000000-0004-0000-0000-000010000000}"/>
    <hyperlink ref="C41" r:id="rId18" xr:uid="{00000000-0004-0000-0000-000011000000}"/>
    <hyperlink ref="C347" r:id="rId19" xr:uid="{00000000-0004-0000-0000-000012000000}"/>
    <hyperlink ref="C344" r:id="rId20" xr:uid="{00000000-0004-0000-0000-000013000000}"/>
    <hyperlink ref="C345" r:id="rId21" xr:uid="{00000000-0004-0000-0000-000014000000}"/>
    <hyperlink ref="C346" r:id="rId22" xr:uid="{00000000-0004-0000-0000-000015000000}"/>
    <hyperlink ref="C27" r:id="rId23" xr:uid="{00000000-0004-0000-0000-000016000000}"/>
    <hyperlink ref="C28" r:id="rId24" xr:uid="{00000000-0004-0000-0000-000017000000}"/>
    <hyperlink ref="C57" r:id="rId25" xr:uid="{00000000-0004-0000-0000-000018000000}"/>
    <hyperlink ref="C348" r:id="rId26" xr:uid="{00000000-0004-0000-0000-000019000000}"/>
    <hyperlink ref="C349" r:id="rId27" xr:uid="{00000000-0004-0000-0000-00001A000000}"/>
    <hyperlink ref="C350" r:id="rId28" xr:uid="{00000000-0004-0000-0000-00001B000000}"/>
    <hyperlink ref="C58" r:id="rId29" xr:uid="{00000000-0004-0000-0000-00001C000000}"/>
    <hyperlink ref="C352" r:id="rId30" xr:uid="{00000000-0004-0000-0000-00001D000000}"/>
    <hyperlink ref="C42" r:id="rId31" xr:uid="{00000000-0004-0000-0000-00001E000000}"/>
    <hyperlink ref="C353" r:id="rId32" xr:uid="{00000000-0004-0000-0000-00001F000000}"/>
    <hyperlink ref="C29" r:id="rId33" xr:uid="{00000000-0004-0000-0000-000020000000}"/>
    <hyperlink ref="C354" r:id="rId34" xr:uid="{00000000-0004-0000-0000-000021000000}"/>
    <hyperlink ref="C59" r:id="rId35" xr:uid="{00000000-0004-0000-0000-000022000000}"/>
    <hyperlink ref="C60" r:id="rId36" xr:uid="{00000000-0004-0000-0000-000023000000}"/>
    <hyperlink ref="C357" r:id="rId37" xr:uid="{00000000-0004-0000-0000-000024000000}"/>
    <hyperlink ref="C358" r:id="rId38" xr:uid="{00000000-0004-0000-0000-000025000000}"/>
    <hyperlink ref="C359" r:id="rId39" xr:uid="{00000000-0004-0000-0000-000026000000}"/>
    <hyperlink ref="C360" r:id="rId40" xr:uid="{00000000-0004-0000-0000-000027000000}"/>
    <hyperlink ref="C361" r:id="rId41" xr:uid="{00000000-0004-0000-0000-000028000000}"/>
    <hyperlink ref="C362" r:id="rId42" xr:uid="{00000000-0004-0000-0000-000029000000}"/>
    <hyperlink ref="C363" r:id="rId43" xr:uid="{00000000-0004-0000-0000-00002A000000}"/>
    <hyperlink ref="C364" r:id="rId44" xr:uid="{00000000-0004-0000-0000-00002B000000}"/>
    <hyperlink ref="C365" r:id="rId45" xr:uid="{00000000-0004-0000-0000-00002C000000}"/>
    <hyperlink ref="C366" r:id="rId46" xr:uid="{00000000-0004-0000-0000-00002D000000}"/>
    <hyperlink ref="C16" r:id="rId47" xr:uid="{00000000-0004-0000-0000-00002E000000}"/>
    <hyperlink ref="C61" r:id="rId48" xr:uid="{00000000-0004-0000-0000-00002F000000}"/>
    <hyperlink ref="C367" r:id="rId49" xr:uid="{00000000-0004-0000-0000-000030000000}"/>
    <hyperlink ref="C368" r:id="rId50" xr:uid="{00000000-0004-0000-0000-000031000000}"/>
    <hyperlink ref="C369" r:id="rId51" xr:uid="{00000000-0004-0000-0000-000032000000}"/>
    <hyperlink ref="C370" r:id="rId52" xr:uid="{00000000-0004-0000-0000-000033000000}"/>
    <hyperlink ref="C371" r:id="rId53" xr:uid="{00000000-0004-0000-0000-000034000000}"/>
    <hyperlink ref="C6" r:id="rId54" xr:uid="{00000000-0004-0000-0000-000035000000}"/>
    <hyperlink ref="C373" r:id="rId55" xr:uid="{00000000-0004-0000-0000-000036000000}"/>
    <hyperlink ref="C374" r:id="rId56" xr:uid="{00000000-0004-0000-0000-000037000000}"/>
    <hyperlink ref="C375" r:id="rId57" xr:uid="{00000000-0004-0000-0000-000038000000}"/>
    <hyperlink ref="C376" r:id="rId58" xr:uid="{00000000-0004-0000-0000-000039000000}"/>
    <hyperlink ref="C377" r:id="rId59" xr:uid="{00000000-0004-0000-0000-00003A000000}"/>
    <hyperlink ref="C378" r:id="rId60" xr:uid="{00000000-0004-0000-0000-00003B000000}"/>
    <hyperlink ref="C379" r:id="rId61" xr:uid="{00000000-0004-0000-0000-00003C000000}"/>
    <hyperlink ref="C380" r:id="rId62" xr:uid="{00000000-0004-0000-0000-00003D000000}"/>
    <hyperlink ref="C381" r:id="rId63" xr:uid="{00000000-0004-0000-0000-00003E000000}"/>
    <hyperlink ref="C62" r:id="rId64" xr:uid="{00000000-0004-0000-0000-00003F000000}"/>
    <hyperlink ref="C382" r:id="rId65" xr:uid="{00000000-0004-0000-0000-000040000000}"/>
    <hyperlink ref="C383" r:id="rId66" xr:uid="{00000000-0004-0000-0000-000041000000}"/>
    <hyperlink ref="C43" r:id="rId67" xr:uid="{00000000-0004-0000-0000-000042000000}"/>
    <hyperlink ref="C44" r:id="rId68" xr:uid="{00000000-0004-0000-0000-000043000000}"/>
    <hyperlink ref="C45" r:id="rId69" xr:uid="{00000000-0004-0000-0000-000044000000}"/>
    <hyperlink ref="C384" r:id="rId70" xr:uid="{00000000-0004-0000-0000-000045000000}"/>
    <hyperlink ref="C396" r:id="rId71" xr:uid="{00000000-0004-0000-0000-000046000000}"/>
    <hyperlink ref="C37" r:id="rId72" xr:uid="{00000000-0004-0000-0000-000047000000}"/>
    <hyperlink ref="C17" r:id="rId73" xr:uid="{00000000-0004-0000-0000-000048000000}"/>
    <hyperlink ref="C385" r:id="rId74" xr:uid="{00000000-0004-0000-0000-000049000000}"/>
    <hyperlink ref="C386" r:id="rId75" xr:uid="{00000000-0004-0000-0000-00004A000000}"/>
    <hyperlink ref="C387" r:id="rId76" xr:uid="{00000000-0004-0000-0000-00004B000000}"/>
    <hyperlink ref="C388" r:id="rId77" xr:uid="{00000000-0004-0000-0000-00004C000000}"/>
    <hyperlink ref="C63" r:id="rId78" xr:uid="{00000000-0004-0000-0000-00004D000000}"/>
    <hyperlink ref="C389" r:id="rId79" xr:uid="{00000000-0004-0000-0000-00004E000000}"/>
    <hyperlink ref="C64" r:id="rId80" xr:uid="{00000000-0004-0000-0000-00004F000000}"/>
    <hyperlink ref="C390" r:id="rId81" xr:uid="{00000000-0004-0000-0000-000050000000}"/>
    <hyperlink ref="C391" r:id="rId82" xr:uid="{00000000-0004-0000-0000-000051000000}"/>
    <hyperlink ref="C395" r:id="rId83" xr:uid="{00000000-0004-0000-0000-000052000000}"/>
    <hyperlink ref="C392" r:id="rId84" xr:uid="{00000000-0004-0000-0000-000053000000}"/>
    <hyperlink ref="C393" r:id="rId85" xr:uid="{00000000-0004-0000-0000-000054000000}"/>
    <hyperlink ref="C18" r:id="rId86" xr:uid="{00000000-0004-0000-0000-000055000000}"/>
    <hyperlink ref="C397" r:id="rId87" xr:uid="{00000000-0004-0000-0000-000056000000}"/>
    <hyperlink ref="C398" r:id="rId88" xr:uid="{00000000-0004-0000-0000-000057000000}"/>
    <hyperlink ref="C399" r:id="rId89" xr:uid="{00000000-0004-0000-0000-000058000000}"/>
    <hyperlink ref="C30" r:id="rId90" xr:uid="{00000000-0004-0000-0000-000059000000}"/>
    <hyperlink ref="C406" r:id="rId91" xr:uid="{00000000-0004-0000-0000-00005A000000}"/>
    <hyperlink ref="C407" r:id="rId92" xr:uid="{00000000-0004-0000-0000-00005B000000}"/>
    <hyperlink ref="C408" r:id="rId93" xr:uid="{00000000-0004-0000-0000-00005C000000}"/>
    <hyperlink ref="C409" r:id="rId94" xr:uid="{00000000-0004-0000-0000-00005D000000}"/>
    <hyperlink ref="C410" r:id="rId95" xr:uid="{00000000-0004-0000-0000-00005E000000}"/>
    <hyperlink ref="C411" r:id="rId96" xr:uid="{00000000-0004-0000-0000-00005F000000}"/>
    <hyperlink ref="C412" r:id="rId97" xr:uid="{00000000-0004-0000-0000-000060000000}"/>
    <hyperlink ref="C413" r:id="rId98" xr:uid="{00000000-0004-0000-0000-000061000000}"/>
    <hyperlink ref="C414" r:id="rId99" xr:uid="{00000000-0004-0000-0000-000062000000}"/>
    <hyperlink ref="C415" r:id="rId100" xr:uid="{00000000-0004-0000-0000-000063000000}"/>
    <hyperlink ref="C416" r:id="rId101" xr:uid="{00000000-0004-0000-0000-000064000000}"/>
    <hyperlink ref="C417" r:id="rId102" xr:uid="{00000000-0004-0000-0000-000065000000}"/>
    <hyperlink ref="C420" r:id="rId103" xr:uid="{00000000-0004-0000-0000-000066000000}"/>
    <hyperlink ref="C418" r:id="rId104" xr:uid="{00000000-0004-0000-0000-000067000000}"/>
    <hyperlink ref="C419" r:id="rId105" xr:uid="{00000000-0004-0000-0000-000068000000}"/>
    <hyperlink ref="C421" r:id="rId106" xr:uid="{00000000-0004-0000-0000-000069000000}"/>
    <hyperlink ref="C422" r:id="rId107" xr:uid="{00000000-0004-0000-0000-00006A000000}"/>
    <hyperlink ref="C423" r:id="rId108" xr:uid="{00000000-0004-0000-0000-00006B000000}"/>
    <hyperlink ref="C424" r:id="rId109" xr:uid="{00000000-0004-0000-0000-00006C000000}"/>
    <hyperlink ref="C425" r:id="rId110" xr:uid="{00000000-0004-0000-0000-00006D000000}"/>
    <hyperlink ref="C426" r:id="rId111" xr:uid="{00000000-0004-0000-0000-00006E000000}"/>
    <hyperlink ref="C427" r:id="rId112" xr:uid="{00000000-0004-0000-0000-00006F000000}"/>
    <hyperlink ref="C428" r:id="rId113" xr:uid="{00000000-0004-0000-0000-000070000000}"/>
    <hyperlink ref="C429" r:id="rId114" xr:uid="{00000000-0004-0000-0000-000071000000}"/>
    <hyperlink ref="C430" r:id="rId115" xr:uid="{00000000-0004-0000-0000-000072000000}"/>
    <hyperlink ref="C431" r:id="rId116" xr:uid="{00000000-0004-0000-0000-000073000000}"/>
    <hyperlink ref="C432" r:id="rId117" xr:uid="{00000000-0004-0000-0000-000074000000}"/>
    <hyperlink ref="C433" r:id="rId118" xr:uid="{00000000-0004-0000-0000-000075000000}"/>
    <hyperlink ref="C434" r:id="rId119" xr:uid="{00000000-0004-0000-0000-000076000000}"/>
    <hyperlink ref="C435" r:id="rId120" xr:uid="{00000000-0004-0000-0000-000077000000}"/>
    <hyperlink ref="C436" r:id="rId121" xr:uid="{00000000-0004-0000-0000-000078000000}"/>
    <hyperlink ref="C437" r:id="rId122" xr:uid="{00000000-0004-0000-0000-000079000000}"/>
    <hyperlink ref="C438" r:id="rId123" xr:uid="{00000000-0004-0000-0000-00007A000000}"/>
    <hyperlink ref="C439" r:id="rId124" xr:uid="{00000000-0004-0000-0000-00007B000000}"/>
    <hyperlink ref="C440" r:id="rId125" xr:uid="{00000000-0004-0000-0000-00007C000000}"/>
    <hyperlink ref="C441" r:id="rId126" xr:uid="{00000000-0004-0000-0000-00007D000000}"/>
    <hyperlink ref="C442" r:id="rId127" xr:uid="{00000000-0004-0000-0000-00007E000000}"/>
    <hyperlink ref="C443" r:id="rId128" xr:uid="{00000000-0004-0000-0000-00007F000000}"/>
    <hyperlink ref="C444" r:id="rId129" xr:uid="{00000000-0004-0000-0000-000080000000}"/>
    <hyperlink ref="C445" r:id="rId130" xr:uid="{00000000-0004-0000-0000-000081000000}"/>
    <hyperlink ref="C446" r:id="rId131" xr:uid="{00000000-0004-0000-0000-000082000000}"/>
    <hyperlink ref="C447" r:id="rId132" xr:uid="{00000000-0004-0000-0000-000083000000}"/>
    <hyperlink ref="C400" r:id="rId133" xr:uid="{00000000-0004-0000-0000-000084000000}"/>
    <hyperlink ref="C401" r:id="rId134" xr:uid="{00000000-0004-0000-0000-000085000000}"/>
    <hyperlink ref="C402" r:id="rId135" xr:uid="{00000000-0004-0000-0000-000086000000}"/>
    <hyperlink ref="C403" r:id="rId136" xr:uid="{00000000-0004-0000-0000-000087000000}"/>
    <hyperlink ref="C404" r:id="rId137" xr:uid="{00000000-0004-0000-0000-000088000000}"/>
    <hyperlink ref="C65" r:id="rId138" xr:uid="{00000000-0004-0000-0000-000089000000}"/>
    <hyperlink ref="C449" r:id="rId139" xr:uid="{00000000-0004-0000-0000-00008A000000}"/>
    <hyperlink ref="C450" r:id="rId140" xr:uid="{00000000-0004-0000-0000-00008B000000}"/>
    <hyperlink ref="C451" r:id="rId141" xr:uid="{00000000-0004-0000-0000-00008C000000}"/>
    <hyperlink ref="C453" r:id="rId142" xr:uid="{00000000-0004-0000-0000-00008D000000}"/>
    <hyperlink ref="C454" r:id="rId143" xr:uid="{00000000-0004-0000-0000-00008E000000}"/>
    <hyperlink ref="C455" r:id="rId144" xr:uid="{00000000-0004-0000-0000-00008F000000}"/>
    <hyperlink ref="C456" r:id="rId145" xr:uid="{00000000-0004-0000-0000-000090000000}"/>
    <hyperlink ref="C457" r:id="rId146" xr:uid="{00000000-0004-0000-0000-000091000000}"/>
    <hyperlink ref="C7" r:id="rId147" xr:uid="{00000000-0004-0000-0000-000092000000}"/>
    <hyperlink ref="C458" r:id="rId148" xr:uid="{00000000-0004-0000-0000-000093000000}"/>
    <hyperlink ref="C8" r:id="rId149" xr:uid="{00000000-0004-0000-0000-000094000000}"/>
    <hyperlink ref="C9" r:id="rId150" xr:uid="{00000000-0004-0000-0000-000095000000}"/>
    <hyperlink ref="C469" r:id="rId151" xr:uid="{00000000-0004-0000-0000-000096000000}"/>
    <hyperlink ref="C66" r:id="rId152" xr:uid="{00000000-0004-0000-0000-000097000000}"/>
    <hyperlink ref="C470" r:id="rId153" xr:uid="{00000000-0004-0000-0000-000098000000}"/>
    <hyperlink ref="C471" r:id="rId154" xr:uid="{00000000-0004-0000-0000-000099000000}"/>
    <hyperlink ref="C472" r:id="rId155" xr:uid="{00000000-0004-0000-0000-00009A000000}"/>
    <hyperlink ref="C473" r:id="rId156" xr:uid="{00000000-0004-0000-0000-00009B000000}"/>
    <hyperlink ref="C474" r:id="rId157" xr:uid="{00000000-0004-0000-0000-00009C000000}"/>
    <hyperlink ref="C475" r:id="rId158" xr:uid="{00000000-0004-0000-0000-00009D000000}"/>
    <hyperlink ref="C476" r:id="rId159" xr:uid="{00000000-0004-0000-0000-00009E000000}"/>
    <hyperlink ref="C477" r:id="rId160" xr:uid="{00000000-0004-0000-0000-00009F000000}"/>
    <hyperlink ref="C478" r:id="rId161" xr:uid="{00000000-0004-0000-0000-0000A0000000}"/>
    <hyperlink ref="C479" r:id="rId162" xr:uid="{00000000-0004-0000-0000-0000A1000000}"/>
    <hyperlink ref="C480" r:id="rId163" xr:uid="{00000000-0004-0000-0000-0000A2000000}"/>
    <hyperlink ref="C485" r:id="rId164" xr:uid="{00000000-0004-0000-0000-0000A3000000}"/>
    <hyperlink ref="C481" r:id="rId165" xr:uid="{00000000-0004-0000-0000-0000A4000000}"/>
    <hyperlink ref="C482" r:id="rId166" xr:uid="{00000000-0004-0000-0000-0000A5000000}"/>
    <hyperlink ref="C483" r:id="rId167" xr:uid="{00000000-0004-0000-0000-0000A6000000}"/>
    <hyperlink ref="C484" r:id="rId168" xr:uid="{00000000-0004-0000-0000-0000A7000000}"/>
    <hyperlink ref="C486" r:id="rId169" xr:uid="{00000000-0004-0000-0000-0000A8000000}"/>
    <hyperlink ref="C487" r:id="rId170" xr:uid="{00000000-0004-0000-0000-0000A9000000}"/>
    <hyperlink ref="C488" r:id="rId171" xr:uid="{00000000-0004-0000-0000-0000AA000000}"/>
    <hyperlink ref="C489" r:id="rId172" xr:uid="{00000000-0004-0000-0000-0000AB000000}"/>
    <hyperlink ref="C490" r:id="rId173" xr:uid="{00000000-0004-0000-0000-0000AC000000}"/>
    <hyperlink ref="C491" r:id="rId174" xr:uid="{00000000-0004-0000-0000-0000AD000000}"/>
    <hyperlink ref="C492" r:id="rId175" xr:uid="{00000000-0004-0000-0000-0000AE000000}"/>
    <hyperlink ref="C493" r:id="rId176" xr:uid="{00000000-0004-0000-0000-0000AF000000}"/>
    <hyperlink ref="C494" r:id="rId177" xr:uid="{00000000-0004-0000-0000-0000B0000000}"/>
    <hyperlink ref="C495" r:id="rId178" xr:uid="{00000000-0004-0000-0000-0000B1000000}"/>
    <hyperlink ref="C496" r:id="rId179" xr:uid="{00000000-0004-0000-0000-0000B2000000}"/>
    <hyperlink ref="C497" r:id="rId180" xr:uid="{00000000-0004-0000-0000-0000B3000000}"/>
    <hyperlink ref="C498" r:id="rId181" xr:uid="{00000000-0004-0000-0000-0000B4000000}"/>
    <hyperlink ref="C499" r:id="rId182" xr:uid="{00000000-0004-0000-0000-0000B5000000}"/>
    <hyperlink ref="C500" r:id="rId183" xr:uid="{00000000-0004-0000-0000-0000B6000000}"/>
    <hyperlink ref="C501" r:id="rId184" xr:uid="{00000000-0004-0000-0000-0000B7000000}"/>
    <hyperlink ref="C502" r:id="rId185" xr:uid="{00000000-0004-0000-0000-0000B8000000}"/>
    <hyperlink ref="C503" r:id="rId186" xr:uid="{00000000-0004-0000-0000-0000B9000000}"/>
    <hyperlink ref="C504" r:id="rId187" xr:uid="{00000000-0004-0000-0000-0000BA000000}"/>
    <hyperlink ref="C505" r:id="rId188" xr:uid="{00000000-0004-0000-0000-0000BB000000}"/>
    <hyperlink ref="C506" r:id="rId189" xr:uid="{00000000-0004-0000-0000-0000BC000000}"/>
    <hyperlink ref="C507" r:id="rId190" xr:uid="{00000000-0004-0000-0000-0000BD000000}"/>
    <hyperlink ref="C508" r:id="rId191" xr:uid="{00000000-0004-0000-0000-0000BE000000}"/>
    <hyperlink ref="C509" r:id="rId192" xr:uid="{00000000-0004-0000-0000-0000BF000000}"/>
    <hyperlink ref="C510" r:id="rId193" xr:uid="{00000000-0004-0000-0000-0000C0000000}"/>
    <hyperlink ref="C511" r:id="rId194" xr:uid="{00000000-0004-0000-0000-0000C1000000}"/>
    <hyperlink ref="C512" r:id="rId195" xr:uid="{00000000-0004-0000-0000-0000C2000000}"/>
    <hyperlink ref="C513" r:id="rId196" xr:uid="{00000000-0004-0000-0000-0000C3000000}"/>
    <hyperlink ref="C514" r:id="rId197" xr:uid="{00000000-0004-0000-0000-0000C4000000}"/>
    <hyperlink ref="C515" r:id="rId198" xr:uid="{00000000-0004-0000-0000-0000C5000000}"/>
    <hyperlink ref="C516" r:id="rId199" xr:uid="{00000000-0004-0000-0000-0000C6000000}"/>
    <hyperlink ref="C517" r:id="rId200" xr:uid="{00000000-0004-0000-0000-0000C7000000}"/>
    <hyperlink ref="C518" r:id="rId201" xr:uid="{00000000-0004-0000-0000-0000C8000000}"/>
    <hyperlink ref="C519" r:id="rId202" xr:uid="{00000000-0004-0000-0000-0000C9000000}"/>
    <hyperlink ref="C520" r:id="rId203" xr:uid="{00000000-0004-0000-0000-0000CA000000}"/>
    <hyperlink ref="C521" r:id="rId204" xr:uid="{00000000-0004-0000-0000-0000CB000000}"/>
    <hyperlink ref="C522" r:id="rId205" xr:uid="{00000000-0004-0000-0000-0000CC000000}"/>
    <hyperlink ref="C523" r:id="rId206" xr:uid="{00000000-0004-0000-0000-0000CD000000}"/>
    <hyperlink ref="C459" r:id="rId207" xr:uid="{00000000-0004-0000-0000-0000CE000000}"/>
    <hyperlink ref="C46" r:id="rId208" xr:uid="{00000000-0004-0000-0000-0000CF000000}"/>
    <hyperlink ref="C460" r:id="rId209" xr:uid="{00000000-0004-0000-0000-0000D0000000}"/>
    <hyperlink ref="C461" r:id="rId210" xr:uid="{00000000-0004-0000-0000-0000D1000000}"/>
    <hyperlink ref="C462" r:id="rId211" xr:uid="{00000000-0004-0000-0000-0000D2000000}"/>
    <hyperlink ref="C463" r:id="rId212" xr:uid="{00000000-0004-0000-0000-0000D3000000}"/>
    <hyperlink ref="C464" r:id="rId213" xr:uid="{00000000-0004-0000-0000-0000D4000000}"/>
    <hyperlink ref="C465" r:id="rId214" xr:uid="{00000000-0004-0000-0000-0000D5000000}"/>
    <hyperlink ref="C466" r:id="rId215" xr:uid="{00000000-0004-0000-0000-0000D6000000}"/>
    <hyperlink ref="C467" r:id="rId216" xr:uid="{00000000-0004-0000-0000-0000D7000000}"/>
    <hyperlink ref="C468" r:id="rId217" xr:uid="{00000000-0004-0000-0000-0000D8000000}"/>
    <hyperlink ref="C31" r:id="rId218" xr:uid="{00000000-0004-0000-0000-0000D9000000}"/>
    <hyperlink ref="C524" r:id="rId219" xr:uid="{00000000-0004-0000-0000-0000DA000000}"/>
    <hyperlink ref="C525" r:id="rId220" xr:uid="{00000000-0004-0000-0000-0000DB000000}"/>
    <hyperlink ref="C527" r:id="rId221" xr:uid="{00000000-0004-0000-0000-0000DC000000}"/>
    <hyperlink ref="C529" r:id="rId222" xr:uid="{00000000-0004-0000-0000-0000DD000000}"/>
    <hyperlink ref="C10" r:id="rId223" xr:uid="{00000000-0004-0000-0000-0000DE000000}"/>
    <hyperlink ref="C530" r:id="rId224" xr:uid="{00000000-0004-0000-0000-0000DF000000}"/>
    <hyperlink ref="C531" r:id="rId225" xr:uid="{00000000-0004-0000-0000-0000E0000000}"/>
    <hyperlink ref="C67" r:id="rId226" xr:uid="{00000000-0004-0000-0000-0000E1000000}"/>
    <hyperlink ref="C13" r:id="rId227" xr:uid="{00000000-0004-0000-0000-0000E2000000}"/>
    <hyperlink ref="C68" r:id="rId228" xr:uid="{00000000-0004-0000-0000-0000E3000000}"/>
    <hyperlink ref="C11" r:id="rId229" xr:uid="{00000000-0004-0000-0000-0000E4000000}"/>
    <hyperlink ref="C69" r:id="rId230" xr:uid="{00000000-0004-0000-0000-0000E5000000}"/>
    <hyperlink ref="C70" r:id="rId231" xr:uid="{00000000-0004-0000-0000-0000E6000000}"/>
    <hyperlink ref="C14" r:id="rId232" xr:uid="{00000000-0004-0000-0000-0000E7000000}"/>
    <hyperlink ref="C71" r:id="rId233" xr:uid="{00000000-0004-0000-0000-0000E8000000}"/>
    <hyperlink ref="C32" r:id="rId234" xr:uid="{00000000-0004-0000-0000-0000E9000000}"/>
    <hyperlink ref="C536" r:id="rId235" xr:uid="{00000000-0004-0000-0000-0000EA000000}"/>
    <hyperlink ref="C75" r:id="rId236" xr:uid="{00000000-0004-0000-0000-0000EB000000}"/>
    <hyperlink ref="C538" r:id="rId237" xr:uid="{00000000-0004-0000-0000-0000EC000000}"/>
    <hyperlink ref="C539" r:id="rId238" xr:uid="{00000000-0004-0000-0000-0000ED000000}"/>
    <hyperlink ref="C540" r:id="rId239" xr:uid="{00000000-0004-0000-0000-0000EE000000}"/>
    <hyperlink ref="C541" r:id="rId240" xr:uid="{00000000-0004-0000-0000-0000EF000000}"/>
    <hyperlink ref="C542" r:id="rId241" xr:uid="{00000000-0004-0000-0000-0000F0000000}"/>
    <hyperlink ref="C543" r:id="rId242" xr:uid="{00000000-0004-0000-0000-0000F1000000}"/>
    <hyperlink ref="C15" r:id="rId243" xr:uid="{00000000-0004-0000-0000-0000F2000000}"/>
    <hyperlink ref="C33" r:id="rId244" xr:uid="{00000000-0004-0000-0000-0000F3000000}"/>
    <hyperlink ref="C544" r:id="rId245" xr:uid="{00000000-0004-0000-0000-0000F4000000}"/>
    <hyperlink ref="C47" r:id="rId246" xr:uid="{00000000-0004-0000-0000-0000F5000000}"/>
    <hyperlink ref="C48" r:id="rId247" xr:uid="{00000000-0004-0000-0000-0000F6000000}"/>
    <hyperlink ref="C34" r:id="rId248" xr:uid="{00000000-0004-0000-0000-0000F7000000}"/>
    <hyperlink ref="C72" r:id="rId249" xr:uid="{00000000-0004-0000-0000-0000F8000000}"/>
    <hyperlink ref="C35" r:id="rId250" xr:uid="{00000000-0004-0000-0000-0000F9000000}"/>
    <hyperlink ref="C36" r:id="rId251" xr:uid="{00000000-0004-0000-0000-0000FA000000}"/>
    <hyperlink ref="C198" r:id="rId252" xr:uid="{00000000-0004-0000-0000-0000FB000000}"/>
    <hyperlink ref="C201" r:id="rId253" xr:uid="{00000000-0004-0000-0000-0000FC000000}"/>
    <hyperlink ref="C200" r:id="rId254" xr:uid="{00000000-0004-0000-0000-0000FD000000}"/>
    <hyperlink ref="C202" r:id="rId255" xr:uid="{00000000-0004-0000-0000-0000FE000000}"/>
    <hyperlink ref="C204" r:id="rId256" xr:uid="{00000000-0004-0000-0000-0000FF000000}"/>
    <hyperlink ref="C205" r:id="rId257" xr:uid="{00000000-0004-0000-0000-000000010000}"/>
    <hyperlink ref="C206" r:id="rId258" xr:uid="{00000000-0004-0000-0000-000001010000}"/>
    <hyperlink ref="C208" r:id="rId259" xr:uid="{00000000-0004-0000-0000-000002010000}"/>
    <hyperlink ref="C209" r:id="rId260" xr:uid="{00000000-0004-0000-0000-000003010000}"/>
    <hyperlink ref="C210" r:id="rId261" xr:uid="{00000000-0004-0000-0000-000004010000}"/>
    <hyperlink ref="C211" r:id="rId262" xr:uid="{00000000-0004-0000-0000-000005010000}"/>
    <hyperlink ref="C213" r:id="rId263" xr:uid="{00000000-0004-0000-0000-000006010000}"/>
    <hyperlink ref="C55" r:id="rId264" xr:uid="{00000000-0004-0000-0000-000007010000}"/>
    <hyperlink ref="C56" r:id="rId265" xr:uid="{00000000-0004-0000-0000-000008010000}"/>
    <hyperlink ref="C215" r:id="rId266" xr:uid="{00000000-0004-0000-0000-000009010000}"/>
    <hyperlink ref="C214" r:id="rId267" xr:uid="{00000000-0004-0000-0000-00000A010000}"/>
    <hyperlink ref="C26" r:id="rId268" xr:uid="{00000000-0004-0000-0000-00000B010000}"/>
    <hyperlink ref="C228" r:id="rId269" xr:uid="{00000000-0004-0000-0000-00000C010000}"/>
    <hyperlink ref="C229" r:id="rId270" xr:uid="{00000000-0004-0000-0000-00000D010000}"/>
    <hyperlink ref="C230" r:id="rId271" xr:uid="{00000000-0004-0000-0000-00000E010000}"/>
    <hyperlink ref="C231" r:id="rId272" xr:uid="{00000000-0004-0000-0000-00000F010000}"/>
    <hyperlink ref="C232" r:id="rId273" xr:uid="{00000000-0004-0000-0000-000010010000}"/>
    <hyperlink ref="C233" r:id="rId274" xr:uid="{00000000-0004-0000-0000-000011010000}"/>
    <hyperlink ref="C234" r:id="rId275" xr:uid="{00000000-0004-0000-0000-000012010000}"/>
    <hyperlink ref="C235" r:id="rId276" xr:uid="{00000000-0004-0000-0000-000013010000}"/>
    <hyperlink ref="C236" r:id="rId277" xr:uid="{00000000-0004-0000-0000-000014010000}"/>
    <hyperlink ref="C237" r:id="rId278" xr:uid="{00000000-0004-0000-0000-000015010000}"/>
    <hyperlink ref="C238" r:id="rId279" xr:uid="{00000000-0004-0000-0000-000016010000}"/>
    <hyperlink ref="C239" r:id="rId280" xr:uid="{00000000-0004-0000-0000-000017010000}"/>
    <hyperlink ref="C240" r:id="rId281" xr:uid="{00000000-0004-0000-0000-000018010000}"/>
    <hyperlink ref="C241" r:id="rId282" xr:uid="{00000000-0004-0000-0000-000019010000}"/>
    <hyperlink ref="C242" r:id="rId283" xr:uid="{00000000-0004-0000-0000-00001A010000}"/>
    <hyperlink ref="C243" r:id="rId284" xr:uid="{00000000-0004-0000-0000-00001B010000}"/>
    <hyperlink ref="C244" r:id="rId285" xr:uid="{00000000-0004-0000-0000-00001C010000}"/>
    <hyperlink ref="C245" r:id="rId286" xr:uid="{00000000-0004-0000-0000-00001D010000}"/>
    <hyperlink ref="C246" r:id="rId287" xr:uid="{00000000-0004-0000-0000-00001E010000}"/>
    <hyperlink ref="C247" r:id="rId288" xr:uid="{00000000-0004-0000-0000-00001F010000}"/>
    <hyperlink ref="C248" r:id="rId289" xr:uid="{00000000-0004-0000-0000-000020010000}"/>
    <hyperlink ref="C249" r:id="rId290" xr:uid="{00000000-0004-0000-0000-000021010000}"/>
    <hyperlink ref="C250" r:id="rId291" xr:uid="{00000000-0004-0000-0000-000022010000}"/>
    <hyperlink ref="C251" r:id="rId292" xr:uid="{00000000-0004-0000-0000-000023010000}"/>
    <hyperlink ref="C252" r:id="rId293" xr:uid="{00000000-0004-0000-0000-000024010000}"/>
    <hyperlink ref="C253" r:id="rId294" xr:uid="{00000000-0004-0000-0000-000025010000}"/>
    <hyperlink ref="C254" r:id="rId295" xr:uid="{00000000-0004-0000-0000-000026010000}"/>
    <hyperlink ref="C255" r:id="rId296" xr:uid="{00000000-0004-0000-0000-000027010000}"/>
    <hyperlink ref="C256" r:id="rId297" xr:uid="{00000000-0004-0000-0000-000028010000}"/>
    <hyperlink ref="C257" r:id="rId298" xr:uid="{00000000-0004-0000-0000-000029010000}"/>
    <hyperlink ref="C258" r:id="rId299" xr:uid="{00000000-0004-0000-0000-00002A010000}"/>
    <hyperlink ref="C259" r:id="rId300" xr:uid="{00000000-0004-0000-0000-00002B010000}"/>
    <hyperlink ref="C260" r:id="rId301" xr:uid="{00000000-0004-0000-0000-00002C010000}"/>
    <hyperlink ref="C261" r:id="rId302" xr:uid="{00000000-0004-0000-0000-00002D010000}"/>
    <hyperlink ref="C262" r:id="rId303" xr:uid="{00000000-0004-0000-0000-00002E010000}"/>
    <hyperlink ref="C263" r:id="rId304" xr:uid="{00000000-0004-0000-0000-00002F010000}"/>
    <hyperlink ref="C264" r:id="rId305" xr:uid="{00000000-0004-0000-0000-000030010000}"/>
    <hyperlink ref="C265" r:id="rId306" xr:uid="{00000000-0004-0000-0000-000031010000}"/>
    <hyperlink ref="C266" r:id="rId307" xr:uid="{00000000-0004-0000-0000-000032010000}"/>
    <hyperlink ref="C267" r:id="rId308" xr:uid="{00000000-0004-0000-0000-000033010000}"/>
    <hyperlink ref="C268" r:id="rId309" xr:uid="{00000000-0004-0000-0000-000034010000}"/>
    <hyperlink ref="C269" r:id="rId310" xr:uid="{00000000-0004-0000-0000-000035010000}"/>
    <hyperlink ref="C270" r:id="rId311" xr:uid="{00000000-0004-0000-0000-000036010000}"/>
    <hyperlink ref="C271" r:id="rId312" xr:uid="{00000000-0004-0000-0000-000037010000}"/>
    <hyperlink ref="C272" r:id="rId313" xr:uid="{00000000-0004-0000-0000-000038010000}"/>
    <hyperlink ref="C273" r:id="rId314" xr:uid="{00000000-0004-0000-0000-000039010000}"/>
    <hyperlink ref="C274" r:id="rId315" xr:uid="{00000000-0004-0000-0000-00003A010000}"/>
    <hyperlink ref="C275" r:id="rId316" xr:uid="{00000000-0004-0000-0000-00003B010000}"/>
    <hyperlink ref="C276" r:id="rId317" xr:uid="{00000000-0004-0000-0000-00003C010000}"/>
    <hyperlink ref="C277" r:id="rId318" xr:uid="{00000000-0004-0000-0000-00003D010000}"/>
    <hyperlink ref="C278" r:id="rId319" xr:uid="{00000000-0004-0000-0000-00003E010000}"/>
    <hyperlink ref="C279" r:id="rId320" xr:uid="{00000000-0004-0000-0000-00003F010000}"/>
    <hyperlink ref="C280" r:id="rId321" xr:uid="{00000000-0004-0000-0000-000040010000}"/>
    <hyperlink ref="C281" r:id="rId322" xr:uid="{00000000-0004-0000-0000-000041010000}"/>
    <hyperlink ref="C282" r:id="rId323" xr:uid="{00000000-0004-0000-0000-000042010000}"/>
    <hyperlink ref="C283" r:id="rId324" xr:uid="{00000000-0004-0000-0000-000043010000}"/>
    <hyperlink ref="C284" r:id="rId325" xr:uid="{00000000-0004-0000-0000-000044010000}"/>
    <hyperlink ref="C285" r:id="rId326" xr:uid="{00000000-0004-0000-0000-000045010000}"/>
    <hyperlink ref="C286" r:id="rId327" xr:uid="{00000000-0004-0000-0000-000046010000}"/>
    <hyperlink ref="C287" r:id="rId328" xr:uid="{00000000-0004-0000-0000-000047010000}"/>
    <hyperlink ref="C288" r:id="rId329" xr:uid="{00000000-0004-0000-0000-000048010000}"/>
    <hyperlink ref="C289" r:id="rId330" xr:uid="{00000000-0004-0000-0000-000049010000}"/>
    <hyperlink ref="C290" r:id="rId331" xr:uid="{00000000-0004-0000-0000-00004A010000}"/>
    <hyperlink ref="C291" r:id="rId332" xr:uid="{00000000-0004-0000-0000-00004B010000}"/>
    <hyperlink ref="C292" r:id="rId333" xr:uid="{00000000-0004-0000-0000-00004C010000}"/>
    <hyperlink ref="C293" r:id="rId334" xr:uid="{00000000-0004-0000-0000-00004D010000}"/>
    <hyperlink ref="C294" r:id="rId335" xr:uid="{00000000-0004-0000-0000-00004E010000}"/>
    <hyperlink ref="C295" r:id="rId336" xr:uid="{00000000-0004-0000-0000-00004F010000}"/>
    <hyperlink ref="C296" r:id="rId337" xr:uid="{00000000-0004-0000-0000-000050010000}"/>
    <hyperlink ref="C297" r:id="rId338" xr:uid="{00000000-0004-0000-0000-000051010000}"/>
    <hyperlink ref="C298" r:id="rId339" xr:uid="{00000000-0004-0000-0000-000052010000}"/>
    <hyperlink ref="C299" r:id="rId340" xr:uid="{00000000-0004-0000-0000-000053010000}"/>
    <hyperlink ref="C300" r:id="rId341" xr:uid="{00000000-0004-0000-0000-000054010000}"/>
    <hyperlink ref="C301" r:id="rId342" xr:uid="{00000000-0004-0000-0000-000055010000}"/>
    <hyperlink ref="C302" r:id="rId343" xr:uid="{00000000-0004-0000-0000-000056010000}"/>
    <hyperlink ref="C303" r:id="rId344" xr:uid="{00000000-0004-0000-0000-000057010000}"/>
    <hyperlink ref="C304" r:id="rId345" xr:uid="{00000000-0004-0000-0000-000058010000}"/>
    <hyperlink ref="C305" r:id="rId346" xr:uid="{00000000-0004-0000-0000-000059010000}"/>
    <hyperlink ref="C306" r:id="rId347" xr:uid="{00000000-0004-0000-0000-00005A010000}"/>
    <hyperlink ref="C307" r:id="rId348" xr:uid="{00000000-0004-0000-0000-00005B010000}"/>
    <hyperlink ref="C308" r:id="rId349" xr:uid="{00000000-0004-0000-0000-00005C010000}"/>
    <hyperlink ref="C309" r:id="rId350" xr:uid="{00000000-0004-0000-0000-00005D010000}"/>
    <hyperlink ref="C310" r:id="rId351" xr:uid="{00000000-0004-0000-0000-00005E010000}"/>
    <hyperlink ref="C311" r:id="rId352" xr:uid="{00000000-0004-0000-0000-00005F010000}"/>
    <hyperlink ref="C312" r:id="rId353" xr:uid="{00000000-0004-0000-0000-000060010000}"/>
    <hyperlink ref="C313" r:id="rId354" xr:uid="{00000000-0004-0000-0000-000061010000}"/>
    <hyperlink ref="C314" r:id="rId355" xr:uid="{00000000-0004-0000-0000-000062010000}"/>
    <hyperlink ref="C315" r:id="rId356" xr:uid="{00000000-0004-0000-0000-000063010000}"/>
    <hyperlink ref="C316" r:id="rId357" xr:uid="{00000000-0004-0000-0000-000064010000}"/>
    <hyperlink ref="C317" r:id="rId358" xr:uid="{00000000-0004-0000-0000-000065010000}"/>
    <hyperlink ref="C318" r:id="rId359" xr:uid="{00000000-0004-0000-0000-000066010000}"/>
    <hyperlink ref="C319" r:id="rId360" xr:uid="{00000000-0004-0000-0000-000067010000}"/>
    <hyperlink ref="C320" r:id="rId361" xr:uid="{00000000-0004-0000-0000-000068010000}"/>
    <hyperlink ref="C321" r:id="rId362" xr:uid="{00000000-0004-0000-0000-000069010000}"/>
    <hyperlink ref="C322" r:id="rId363" xr:uid="{00000000-0004-0000-0000-00006A010000}"/>
    <hyperlink ref="C323" r:id="rId364" xr:uid="{00000000-0004-0000-0000-00006B010000}"/>
    <hyperlink ref="C324" r:id="rId365" xr:uid="{00000000-0004-0000-0000-00006C010000}"/>
    <hyperlink ref="C325" r:id="rId366" xr:uid="{00000000-0004-0000-0000-00006D010000}"/>
    <hyperlink ref="C326" r:id="rId367" xr:uid="{00000000-0004-0000-0000-00006E010000}"/>
    <hyperlink ref="C327" r:id="rId368" xr:uid="{00000000-0004-0000-0000-00006F010000}"/>
    <hyperlink ref="C328" r:id="rId369" xr:uid="{00000000-0004-0000-0000-000070010000}"/>
    <hyperlink ref="C329" r:id="rId370" xr:uid="{00000000-0004-0000-0000-000071010000}"/>
    <hyperlink ref="C330" r:id="rId371" xr:uid="{00000000-0004-0000-0000-000072010000}"/>
    <hyperlink ref="C331" r:id="rId372" xr:uid="{00000000-0004-0000-0000-000073010000}"/>
    <hyperlink ref="C332" r:id="rId373" xr:uid="{00000000-0004-0000-0000-000074010000}"/>
    <hyperlink ref="C333" r:id="rId374" xr:uid="{00000000-0004-0000-0000-000075010000}"/>
    <hyperlink ref="C334" r:id="rId375" xr:uid="{00000000-0004-0000-0000-000076010000}"/>
    <hyperlink ref="C335" r:id="rId376" xr:uid="{00000000-0004-0000-0000-000077010000}"/>
    <hyperlink ref="C336" r:id="rId377" xr:uid="{00000000-0004-0000-0000-000078010000}"/>
    <hyperlink ref="C76" r:id="rId378" xr:uid="{00000000-0004-0000-0000-000079010000}"/>
    <hyperlink ref="C77" r:id="rId379" xr:uid="{00000000-0004-0000-0000-00007A010000}"/>
    <hyperlink ref="C88" r:id="rId380" xr:uid="{00000000-0004-0000-0000-00007B010000}"/>
    <hyperlink ref="C73" r:id="rId381" xr:uid="{00000000-0004-0000-0000-00007C010000}"/>
    <hyperlink ref="C19" r:id="rId382" xr:uid="{00000000-0004-0000-0000-00007D010000}"/>
    <hyperlink ref="C78" r:id="rId383" xr:uid="{00000000-0004-0000-0000-00007E010000}"/>
    <hyperlink ref="C79" r:id="rId384" xr:uid="{00000000-0004-0000-0000-00007F010000}"/>
    <hyperlink ref="C80" r:id="rId385" xr:uid="{00000000-0004-0000-0000-000080010000}"/>
    <hyperlink ref="C81" r:id="rId386" xr:uid="{00000000-0004-0000-0000-000081010000}"/>
    <hyperlink ref="C12" r:id="rId387" xr:uid="{00000000-0004-0000-0000-000082010000}"/>
    <hyperlink ref="C82" r:id="rId388" xr:uid="{00000000-0004-0000-0000-000083010000}"/>
    <hyperlink ref="C83" r:id="rId389" xr:uid="{00000000-0004-0000-0000-000084010000}"/>
    <hyperlink ref="C84" r:id="rId390" xr:uid="{00000000-0004-0000-0000-000085010000}"/>
    <hyperlink ref="C85" r:id="rId391" xr:uid="{00000000-0004-0000-0000-000086010000}"/>
    <hyperlink ref="C86" r:id="rId392" xr:uid="{00000000-0004-0000-0000-000087010000}"/>
    <hyperlink ref="C87" r:id="rId393" xr:uid="{00000000-0004-0000-0000-000088010000}"/>
    <hyperlink ref="C90" r:id="rId394" xr:uid="{00000000-0004-0000-0000-000089010000}"/>
    <hyperlink ref="C91" r:id="rId395" xr:uid="{00000000-0004-0000-0000-00008A010000}"/>
    <hyperlink ref="C92" r:id="rId396" xr:uid="{00000000-0004-0000-0000-00008B010000}"/>
    <hyperlink ref="C93" r:id="rId397" xr:uid="{00000000-0004-0000-0000-00008C010000}"/>
    <hyperlink ref="C94" r:id="rId398" xr:uid="{00000000-0004-0000-0000-00008D010000}"/>
    <hyperlink ref="C95" r:id="rId399" xr:uid="{00000000-0004-0000-0000-00008E010000}"/>
    <hyperlink ref="C96" r:id="rId400" xr:uid="{00000000-0004-0000-0000-00008F010000}"/>
    <hyperlink ref="C100" r:id="rId401" xr:uid="{00000000-0004-0000-0000-000090010000}"/>
    <hyperlink ref="C101" r:id="rId402" xr:uid="{00000000-0004-0000-0000-000091010000}"/>
    <hyperlink ref="C102" r:id="rId403" xr:uid="{00000000-0004-0000-0000-000092010000}"/>
    <hyperlink ref="C98" r:id="rId404" xr:uid="{00000000-0004-0000-0000-000093010000}"/>
    <hyperlink ref="C99" r:id="rId405" xr:uid="{00000000-0004-0000-0000-000094010000}"/>
    <hyperlink ref="C105" r:id="rId406" xr:uid="{00000000-0004-0000-0000-000095010000}"/>
    <hyperlink ref="C106" r:id="rId407" xr:uid="{00000000-0004-0000-0000-000096010000}"/>
    <hyperlink ref="C107" r:id="rId408" xr:uid="{00000000-0004-0000-0000-000097010000}"/>
    <hyperlink ref="C108" r:id="rId409" xr:uid="{00000000-0004-0000-0000-000098010000}"/>
    <hyperlink ref="C109" r:id="rId410" xr:uid="{00000000-0004-0000-0000-000099010000}"/>
    <hyperlink ref="C110" r:id="rId411" xr:uid="{00000000-0004-0000-0000-00009A010000}"/>
    <hyperlink ref="C111" r:id="rId412" xr:uid="{00000000-0004-0000-0000-00009B010000}"/>
    <hyperlink ref="C112" r:id="rId413" xr:uid="{00000000-0004-0000-0000-00009C010000}"/>
    <hyperlink ref="C113" r:id="rId414" xr:uid="{00000000-0004-0000-0000-00009D010000}"/>
    <hyperlink ref="C114" r:id="rId415" xr:uid="{00000000-0004-0000-0000-00009E010000}"/>
    <hyperlink ref="C115" r:id="rId416" xr:uid="{00000000-0004-0000-0000-00009F010000}"/>
    <hyperlink ref="C116" r:id="rId417" xr:uid="{00000000-0004-0000-0000-0000A0010000}"/>
    <hyperlink ref="C117" r:id="rId418" xr:uid="{00000000-0004-0000-0000-0000A1010000}"/>
    <hyperlink ref="C118" r:id="rId419" xr:uid="{00000000-0004-0000-0000-0000A2010000}"/>
    <hyperlink ref="C119" r:id="rId420" xr:uid="{00000000-0004-0000-0000-0000A3010000}"/>
    <hyperlink ref="C120" r:id="rId421" xr:uid="{00000000-0004-0000-0000-0000A4010000}"/>
    <hyperlink ref="C121" r:id="rId422" xr:uid="{00000000-0004-0000-0000-0000A5010000}"/>
    <hyperlink ref="C122" r:id="rId423" xr:uid="{00000000-0004-0000-0000-0000A6010000}"/>
    <hyperlink ref="C123" r:id="rId424" xr:uid="{00000000-0004-0000-0000-0000A7010000}"/>
    <hyperlink ref="C124" r:id="rId425" xr:uid="{00000000-0004-0000-0000-0000A8010000}"/>
    <hyperlink ref="C125" r:id="rId426" xr:uid="{00000000-0004-0000-0000-0000A9010000}"/>
    <hyperlink ref="C126" r:id="rId427" xr:uid="{00000000-0004-0000-0000-0000AA010000}"/>
    <hyperlink ref="C127" r:id="rId428" xr:uid="{00000000-0004-0000-0000-0000AB010000}"/>
    <hyperlink ref="C128" r:id="rId429" xr:uid="{00000000-0004-0000-0000-0000AC010000}"/>
    <hyperlink ref="C129" r:id="rId430" xr:uid="{00000000-0004-0000-0000-0000AD010000}"/>
    <hyperlink ref="C130" r:id="rId431" xr:uid="{00000000-0004-0000-0000-0000AE010000}"/>
    <hyperlink ref="C131" r:id="rId432" xr:uid="{00000000-0004-0000-0000-0000AF010000}"/>
    <hyperlink ref="C38" r:id="rId433" xr:uid="{00000000-0004-0000-0000-0000B0010000}"/>
    <hyperlink ref="C103" r:id="rId434" xr:uid="{00000000-0004-0000-0000-0000B1010000}"/>
    <hyperlink ref="C20" r:id="rId435" xr:uid="{00000000-0004-0000-0000-0000B2010000}"/>
    <hyperlink ref="C21" r:id="rId436" xr:uid="{00000000-0004-0000-0000-0000B3010000}"/>
    <hyperlink ref="C104" r:id="rId437" xr:uid="{00000000-0004-0000-0000-0000B4010000}"/>
    <hyperlink ref="C132" r:id="rId438" xr:uid="{00000000-0004-0000-0000-0000B5010000}"/>
    <hyperlink ref="C3" r:id="rId439" xr:uid="{00000000-0004-0000-0000-0000B6010000}"/>
    <hyperlink ref="C49" r:id="rId440" xr:uid="{00000000-0004-0000-0000-0000B7010000}"/>
    <hyperlink ref="C133" r:id="rId441" xr:uid="{00000000-0004-0000-0000-0000B8010000}"/>
    <hyperlink ref="C134" r:id="rId442" xr:uid="{00000000-0004-0000-0000-0000B9010000}"/>
    <hyperlink ref="C135" r:id="rId443" xr:uid="{00000000-0004-0000-0000-0000BA010000}"/>
    <hyperlink ref="C136" r:id="rId444" xr:uid="{00000000-0004-0000-0000-0000BB010000}"/>
    <hyperlink ref="C170" r:id="rId445" xr:uid="{00000000-0004-0000-0000-0000BC010000}"/>
    <hyperlink ref="C171" r:id="rId446" xr:uid="{00000000-0004-0000-0000-0000BD010000}"/>
    <hyperlink ref="C138" r:id="rId447" xr:uid="{00000000-0004-0000-0000-0000BE010000}"/>
    <hyperlink ref="C4" r:id="rId448" xr:uid="{00000000-0004-0000-0000-0000BF010000}"/>
    <hyperlink ref="C139" r:id="rId449" xr:uid="{00000000-0004-0000-0000-0000C0010000}"/>
    <hyperlink ref="C140" r:id="rId450" xr:uid="{00000000-0004-0000-0000-0000C1010000}"/>
    <hyperlink ref="C141" r:id="rId451" xr:uid="{00000000-0004-0000-0000-0000C2010000}"/>
    <hyperlink ref="C142" r:id="rId452" xr:uid="{00000000-0004-0000-0000-0000C3010000}"/>
    <hyperlink ref="C143" r:id="rId453" xr:uid="{00000000-0004-0000-0000-0000C4010000}"/>
    <hyperlink ref="C144" r:id="rId454" xr:uid="{00000000-0004-0000-0000-0000C5010000}"/>
    <hyperlink ref="C145" r:id="rId455" xr:uid="{00000000-0004-0000-0000-0000C6010000}"/>
    <hyperlink ref="C146" r:id="rId456" xr:uid="{00000000-0004-0000-0000-0000C7010000}"/>
    <hyperlink ref="C147" r:id="rId457" xr:uid="{00000000-0004-0000-0000-0000C8010000}"/>
    <hyperlink ref="C148" r:id="rId458" xr:uid="{00000000-0004-0000-0000-0000C9010000}"/>
    <hyperlink ref="C149" r:id="rId459" xr:uid="{00000000-0004-0000-0000-0000CA010000}"/>
    <hyperlink ref="C150" r:id="rId460" xr:uid="{00000000-0004-0000-0000-0000CB010000}"/>
    <hyperlink ref="C151" r:id="rId461" xr:uid="{00000000-0004-0000-0000-0000CC010000}"/>
    <hyperlink ref="C152" r:id="rId462" xr:uid="{00000000-0004-0000-0000-0000CD010000}"/>
    <hyperlink ref="C153" r:id="rId463" xr:uid="{00000000-0004-0000-0000-0000CE010000}"/>
    <hyperlink ref="C154" r:id="rId464" xr:uid="{00000000-0004-0000-0000-0000CF010000}"/>
    <hyperlink ref="C155" r:id="rId465" xr:uid="{00000000-0004-0000-0000-0000D0010000}"/>
    <hyperlink ref="C156" r:id="rId466" xr:uid="{00000000-0004-0000-0000-0000D1010000}"/>
    <hyperlink ref="C50" r:id="rId467" xr:uid="{00000000-0004-0000-0000-0000D2010000}"/>
    <hyperlink ref="C157" r:id="rId468" xr:uid="{00000000-0004-0000-0000-0000D3010000}"/>
    <hyperlink ref="C158" r:id="rId469" xr:uid="{00000000-0004-0000-0000-0000D4010000}"/>
    <hyperlink ref="C22" r:id="rId470" xr:uid="{00000000-0004-0000-0000-0000D5010000}"/>
    <hyperlink ref="C159" r:id="rId471" xr:uid="{00000000-0004-0000-0000-0000D6010000}"/>
    <hyperlink ref="C169" r:id="rId472" xr:uid="{00000000-0004-0000-0000-0000D7010000}"/>
    <hyperlink ref="C23" r:id="rId473" xr:uid="{00000000-0004-0000-0000-0000D8010000}"/>
    <hyperlink ref="C24" r:id="rId474" xr:uid="{00000000-0004-0000-0000-0000D9010000}"/>
    <hyperlink ref="C25" r:id="rId475" xr:uid="{00000000-0004-0000-0000-0000DA010000}"/>
    <hyperlink ref="C39" r:id="rId476" xr:uid="{00000000-0004-0000-0000-0000DB010000}"/>
    <hyperlink ref="C172" r:id="rId477" xr:uid="{00000000-0004-0000-0000-0000DC010000}"/>
    <hyperlink ref="C51" r:id="rId478" xr:uid="{00000000-0004-0000-0000-0000DD010000}"/>
    <hyperlink ref="C52" r:id="rId479" xr:uid="{00000000-0004-0000-0000-0000DE010000}"/>
    <hyperlink ref="C173" r:id="rId480" xr:uid="{00000000-0004-0000-0000-0000DF010000}"/>
    <hyperlink ref="C174" r:id="rId481" xr:uid="{00000000-0004-0000-0000-0000E0010000}"/>
    <hyperlink ref="C176" r:id="rId482" xr:uid="{00000000-0004-0000-0000-0000E1010000}"/>
    <hyperlink ref="C187" r:id="rId483" xr:uid="{00000000-0004-0000-0000-0000E2010000}"/>
    <hyperlink ref="C178" r:id="rId484" xr:uid="{00000000-0004-0000-0000-0000E3010000}"/>
    <hyperlink ref="C180" r:id="rId485" xr:uid="{00000000-0004-0000-0000-0000E4010000}"/>
    <hyperlink ref="C181" r:id="rId486" xr:uid="{00000000-0004-0000-0000-0000E5010000}"/>
    <hyperlink ref="C182" r:id="rId487" xr:uid="{00000000-0004-0000-0000-0000E6010000}"/>
    <hyperlink ref="C183" r:id="rId488" xr:uid="{00000000-0004-0000-0000-0000E7010000}"/>
    <hyperlink ref="C53" r:id="rId489" xr:uid="{00000000-0004-0000-0000-0000E8010000}"/>
    <hyperlink ref="C184" r:id="rId490" xr:uid="{00000000-0004-0000-0000-0000E9010000}"/>
    <hyperlink ref="C185" r:id="rId491" xr:uid="{00000000-0004-0000-0000-0000EA010000}"/>
    <hyperlink ref="C186" r:id="rId492" xr:uid="{00000000-0004-0000-0000-0000EB010000}"/>
    <hyperlink ref="C40" r:id="rId493" xr:uid="{00000000-0004-0000-0000-0000EC010000}"/>
    <hyperlink ref="C5" r:id="rId494" xr:uid="{00000000-0004-0000-0000-0000ED010000}"/>
    <hyperlink ref="C188" r:id="rId495" xr:uid="{00000000-0004-0000-0000-0000EE010000}"/>
    <hyperlink ref="C189" r:id="rId496" xr:uid="{00000000-0004-0000-0000-0000EF010000}"/>
    <hyperlink ref="C190" r:id="rId497" xr:uid="{00000000-0004-0000-0000-0000F0010000}"/>
    <hyperlink ref="C191" r:id="rId498" xr:uid="{00000000-0004-0000-0000-0000F1010000}"/>
    <hyperlink ref="C192" r:id="rId499" xr:uid="{00000000-0004-0000-0000-0000F2010000}"/>
    <hyperlink ref="C193" r:id="rId500" xr:uid="{00000000-0004-0000-0000-0000F3010000}"/>
    <hyperlink ref="C194" r:id="rId501" xr:uid="{00000000-0004-0000-0000-0000F4010000}"/>
    <hyperlink ref="C195" r:id="rId502" xr:uid="{00000000-0004-0000-0000-0000F5010000}"/>
    <hyperlink ref="C74" r:id="rId503" xr:uid="{00000000-0004-0000-0000-0000F6010000}"/>
    <hyperlink ref="C164" r:id="rId504" xr:uid="{00000000-0004-0000-0000-0000F7010000}"/>
    <hyperlink ref="C165" r:id="rId505" xr:uid="{00000000-0004-0000-0000-0000F8010000}"/>
    <hyperlink ref="C166" r:id="rId506" xr:uid="{00000000-0004-0000-0000-0000F9010000}"/>
    <hyperlink ref="C167" r:id="rId507" xr:uid="{00000000-0004-0000-0000-0000FA010000}"/>
    <hyperlink ref="C168" r:id="rId508" xr:uid="{00000000-0004-0000-0000-0000FB010000}"/>
    <hyperlink ref="C175" r:id="rId509" xr:uid="{00000000-0004-0000-0000-0000FC010000}"/>
    <hyperlink ref="C177" r:id="rId510" xr:uid="{00000000-0004-0000-0000-0000FD010000}"/>
    <hyperlink ref="C54" r:id="rId511" xr:uid="{00000000-0004-0000-0000-0000FE010000}"/>
    <hyperlink ref="C196" r:id="rId512" xr:uid="{00000000-0004-0000-0000-0000FF010000}"/>
    <hyperlink ref="C197" r:id="rId513" xr:uid="{00000000-0004-0000-0000-000000020000}"/>
    <hyperlink ref="C199" r:id="rId514" xr:uid="{00000000-0004-0000-0000-000001020000}"/>
    <hyperlink ref="C207" r:id="rId515" xr:uid="{00000000-0004-0000-0000-000002020000}"/>
    <hyperlink ref="C217" r:id="rId516" xr:uid="{00000000-0004-0000-0000-000003020000}"/>
    <hyperlink ref="C351" r:id="rId517" xr:uid="{00000000-0004-0000-0000-000004020000}"/>
    <hyperlink ref="C372" r:id="rId518" xr:uid="{00000000-0004-0000-0000-000005020000}"/>
    <hyperlink ref="C405" r:id="rId519" xr:uid="{00000000-0004-0000-0000-000006020000}"/>
    <hyperlink ref="C448" r:id="rId520" xr:uid="{00000000-0004-0000-0000-000007020000}"/>
    <hyperlink ref="C452" r:id="rId521" xr:uid="{00000000-0004-0000-0000-000008020000}"/>
    <hyperlink ref="C526" r:id="rId522" xr:uid="{00000000-0004-0000-0000-000009020000}"/>
    <hyperlink ref="C532" r:id="rId523" xr:uid="{00000000-0004-0000-0000-00000A020000}"/>
    <hyperlink ref="C533" r:id="rId524" xr:uid="{00000000-0004-0000-0000-00000B020000}"/>
    <hyperlink ref="C534" r:id="rId525" xr:uid="{00000000-0004-0000-0000-00000C020000}"/>
    <hyperlink ref="C535" r:id="rId526" xr:uid="{00000000-0004-0000-0000-00000D020000}"/>
    <hyperlink ref="C545" r:id="rId527" xr:uid="{00000000-0004-0000-0000-00000E020000}"/>
    <hyperlink ref="C546" r:id="rId528" xr:uid="{00000000-0004-0000-0000-00000F020000}"/>
    <hyperlink ref="C163" r:id="rId529" xr:uid="{00000000-0004-0000-0000-000010020000}"/>
    <hyperlink ref="C162" r:id="rId530" xr:uid="{00000000-0004-0000-0000-000011020000}"/>
    <hyperlink ref="C161" r:id="rId531" xr:uid="{00000000-0004-0000-0000-000012020000}"/>
    <hyperlink ref="C160" r:id="rId532" xr:uid="{00000000-0004-0000-0000-000013020000}"/>
    <hyperlink ref="C137" r:id="rId533" xr:uid="{00000000-0004-0000-0000-000014020000}"/>
    <hyperlink ref="C537" r:id="rId534" xr:uid="{00000000-0004-0000-0000-000015020000}"/>
    <hyperlink ref="C97" r:id="rId535" xr:uid="{00000000-0004-0000-0000-000016020000}"/>
    <hyperlink ref="C89" r:id="rId536" xr:uid="{00000000-0004-0000-0000-000017020000}"/>
    <hyperlink ref="C528" r:id="rId537" xr:uid="{00000000-0004-0000-0000-000018020000}"/>
    <hyperlink ref="M77" r:id="rId538" xr:uid="{00000000-0004-0000-0000-000019020000}"/>
    <hyperlink ref="M12" r:id="rId539" xr:uid="{00000000-0004-0000-0000-00001A020000}"/>
    <hyperlink ref="M83" r:id="rId540" xr:uid="{00000000-0004-0000-0000-00001B020000}"/>
    <hyperlink ref="M88" r:id="rId541" xr:uid="{00000000-0004-0000-0000-00001C020000}"/>
    <hyperlink ref="M76" r:id="rId542" xr:uid="{00000000-0004-0000-0000-00001D020000}"/>
    <hyperlink ref="M19" r:id="rId543" xr:uid="{00000000-0004-0000-0000-00001E020000}"/>
    <hyperlink ref="M78" r:id="rId544" xr:uid="{00000000-0004-0000-0000-00001F020000}"/>
    <hyperlink ref="M79" r:id="rId545" xr:uid="{00000000-0004-0000-0000-000020020000}"/>
    <hyperlink ref="M90" r:id="rId546" xr:uid="{00000000-0004-0000-0000-000021020000}"/>
    <hyperlink ref="M100" r:id="rId547" xr:uid="{00000000-0004-0000-0000-000022020000}"/>
    <hyperlink ref="M101" r:id="rId548" xr:uid="{00000000-0004-0000-0000-000023020000}"/>
    <hyperlink ref="M102" r:id="rId549" xr:uid="{00000000-0004-0000-0000-000024020000}"/>
    <hyperlink ref="M98" r:id="rId550" xr:uid="{00000000-0004-0000-0000-000025020000}"/>
    <hyperlink ref="M99" r:id="rId551" xr:uid="{00000000-0004-0000-0000-000026020000}"/>
    <hyperlink ref="M105" r:id="rId552" xr:uid="{00000000-0004-0000-0000-000027020000}"/>
    <hyperlink ref="M106" r:id="rId553" xr:uid="{00000000-0004-0000-0000-000028020000}"/>
    <hyperlink ref="M107" r:id="rId554" display="Meditsiiniseadme seaduse §29 " xr:uid="{00000000-0004-0000-0000-000029020000}"/>
    <hyperlink ref="M108" r:id="rId555" xr:uid="{00000000-0004-0000-0000-00002A020000}"/>
    <hyperlink ref="M109" r:id="rId556" xr:uid="{00000000-0004-0000-0000-00002B020000}"/>
    <hyperlink ref="M110" r:id="rId557" xr:uid="{00000000-0004-0000-0000-00002C020000}"/>
    <hyperlink ref="M111" r:id="rId558" xr:uid="{00000000-0004-0000-0000-00002D020000}"/>
    <hyperlink ref="M112" r:id="rId559" xr:uid="{00000000-0004-0000-0000-00002E020000}"/>
    <hyperlink ref="M120" r:id="rId560" xr:uid="{00000000-0004-0000-0000-00002F020000}"/>
    <hyperlink ref="M104" r:id="rId561" xr:uid="{00000000-0004-0000-0000-000030020000}"/>
    <hyperlink ref="M93" r:id="rId562" xr:uid="{00000000-0004-0000-0000-000031020000}"/>
    <hyperlink ref="M94" r:id="rId563" xr:uid="{00000000-0004-0000-0000-000032020000}"/>
    <hyperlink ref="M95" r:id="rId564" xr:uid="{00000000-0004-0000-0000-000033020000}"/>
    <hyperlink ref="M20" r:id="rId565" xr:uid="{00000000-0004-0000-0000-000034020000}"/>
    <hyperlink ref="M21" r:id="rId566" xr:uid="{00000000-0004-0000-0000-000035020000}"/>
    <hyperlink ref="M132" r:id="rId567" xr:uid="{00000000-0004-0000-0000-000036020000}"/>
    <hyperlink ref="M3" r:id="rId568" xr:uid="{00000000-0004-0000-0000-000037020000}"/>
    <hyperlink ref="M31" r:id="rId569" xr:uid="{00000000-0004-0000-0000-000038020000}"/>
    <hyperlink ref="M170" r:id="rId570" xr:uid="{00000000-0004-0000-0000-000039020000}"/>
    <hyperlink ref="M171" r:id="rId571" xr:uid="{00000000-0004-0000-0000-00003A020000}"/>
    <hyperlink ref="M147" r:id="rId572" xr:uid="{00000000-0004-0000-0000-00003B020000}"/>
    <hyperlink ref="M158" r:id="rId573" xr:uid="{00000000-0004-0000-0000-00003C020000}"/>
    <hyperlink ref="M345" r:id="rId574" xr:uid="{00000000-0004-0000-0000-00003D020000}"/>
    <hyperlink ref="M346" r:id="rId575" xr:uid="{00000000-0004-0000-0000-00003E020000}"/>
    <hyperlink ref="M359" r:id="rId576" xr:uid="{00000000-0004-0000-0000-00003F020000}"/>
    <hyperlink ref="M402" r:id="rId577" xr:uid="{00000000-0004-0000-0000-000040020000}"/>
    <hyperlink ref="M451" r:id="rId578" xr:uid="{00000000-0004-0000-0000-000041020000}"/>
    <hyperlink ref="M92" r:id="rId579" xr:uid="{00000000-0004-0000-0000-000042020000}"/>
    <hyperlink ref="M91" r:id="rId580" xr:uid="{00000000-0004-0000-0000-000043020000}"/>
    <hyperlink ref="M138" r:id="rId581" xr:uid="{00000000-0004-0000-0000-000044020000}"/>
    <hyperlink ref="M81" r:id="rId582" xr:uid="{00000000-0004-0000-0000-000045020000}"/>
    <hyperlink ref="C179" r:id="rId583" xr:uid="{00000000-0004-0000-0000-000046020000}"/>
    <hyperlink ref="C203" r:id="rId584" xr:uid="{00000000-0004-0000-0000-000047020000}"/>
    <hyperlink ref="C224" r:id="rId585" xr:uid="{00000000-0004-0000-0000-000048020000}"/>
    <hyperlink ref="C394" r:id="rId586" xr:uid="{00000000-0004-0000-0000-000049020000}"/>
    <hyperlink ref="C212" r:id="rId587" xr:uid="{00000000-0004-0000-0000-00004A020000}"/>
    <hyperlink ref="C356" r:id="rId588" xr:uid="{00000000-0004-0000-0000-00004B020000}"/>
    <hyperlink ref="C355" r:id="rId589" xr:uid="{00000000-0004-0000-0000-00004C020000}"/>
    <hyperlink ref="AT538" r:id="rId590" xr:uid="{00000000-0004-0000-0000-00004D020000}"/>
  </hyperlinks>
  <pageMargins left="0.7" right="0.7" top="0.75" bottom="0.75" header="0.3" footer="0.3"/>
  <pageSetup paperSize="9" orientation="portrait" r:id="rId59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1"/>
  <sheetViews>
    <sheetView workbookViewId="0">
      <selection activeCell="L13" sqref="L13"/>
    </sheetView>
  </sheetViews>
  <sheetFormatPr defaultRowHeight="13"/>
  <sheetData>
    <row r="1" spans="1:3">
      <c r="A1" s="20" t="s">
        <v>2647</v>
      </c>
    </row>
    <row r="3" spans="1:3">
      <c r="A3" t="s">
        <v>2117</v>
      </c>
    </row>
    <row r="4" spans="1:3" ht="26">
      <c r="A4" s="4" t="s">
        <v>597</v>
      </c>
      <c r="B4" s="4" t="s">
        <v>2649</v>
      </c>
      <c r="C4" s="4" t="s">
        <v>2650</v>
      </c>
    </row>
    <row r="5" spans="1:3">
      <c r="A5" s="21" t="s">
        <v>1069</v>
      </c>
      <c r="B5" s="21" t="s">
        <v>1068</v>
      </c>
      <c r="C5" s="21" t="s">
        <v>349</v>
      </c>
    </row>
    <row r="6" spans="1:3">
      <c r="A6" s="21" t="s">
        <v>1283</v>
      </c>
      <c r="B6" s="21" t="s">
        <v>1282</v>
      </c>
      <c r="C6" s="21" t="s">
        <v>108</v>
      </c>
    </row>
    <row r="7" spans="1:3">
      <c r="A7" s="21" t="s">
        <v>1334</v>
      </c>
      <c r="B7" s="21" t="s">
        <v>1333</v>
      </c>
      <c r="C7" s="21" t="s">
        <v>91</v>
      </c>
    </row>
    <row r="8" spans="1:3">
      <c r="A8" s="21" t="s">
        <v>1634</v>
      </c>
      <c r="B8" s="21" t="s">
        <v>1633</v>
      </c>
      <c r="C8" s="21" t="s">
        <v>94</v>
      </c>
    </row>
    <row r="9" spans="1:3">
      <c r="A9" s="21" t="s">
        <v>1645</v>
      </c>
      <c r="B9" s="21" t="s">
        <v>1644</v>
      </c>
      <c r="C9" s="21" t="s">
        <v>71</v>
      </c>
    </row>
    <row r="10" spans="1:3">
      <c r="A10" s="21" t="s">
        <v>1649</v>
      </c>
      <c r="B10" s="21" t="s">
        <v>1648</v>
      </c>
      <c r="C10" s="21" t="s">
        <v>337</v>
      </c>
    </row>
    <row r="11" spans="1:3">
      <c r="A11" s="21" t="s">
        <v>1651</v>
      </c>
      <c r="B11" s="21" t="s">
        <v>1650</v>
      </c>
      <c r="C11" s="21" t="s">
        <v>416</v>
      </c>
    </row>
    <row r="12" spans="1:3">
      <c r="A12" s="21" t="s">
        <v>1665</v>
      </c>
      <c r="B12" s="21" t="s">
        <v>1664</v>
      </c>
      <c r="C12" s="21" t="s">
        <v>90</v>
      </c>
    </row>
    <row r="13" spans="1:3">
      <c r="A13" s="21" t="s">
        <v>1668</v>
      </c>
      <c r="B13" s="21" t="s">
        <v>1667</v>
      </c>
      <c r="C13" s="21" t="s">
        <v>114</v>
      </c>
    </row>
    <row r="14" spans="1:3">
      <c r="A14" s="21" t="s">
        <v>1691</v>
      </c>
      <c r="B14" s="21" t="s">
        <v>1690</v>
      </c>
      <c r="C14" s="21" t="s">
        <v>17</v>
      </c>
    </row>
    <row r="15" spans="1:3" ht="42.5">
      <c r="A15" s="21" t="s">
        <v>1749</v>
      </c>
      <c r="B15" s="21" t="s">
        <v>1748</v>
      </c>
      <c r="C15" s="22" t="s">
        <v>350</v>
      </c>
    </row>
    <row r="16" spans="1:3">
      <c r="A16" s="1"/>
      <c r="B16" s="1"/>
      <c r="C16" s="1"/>
    </row>
    <row r="17" spans="1:3">
      <c r="A17" s="1"/>
      <c r="B17" s="1"/>
      <c r="C17" s="1"/>
    </row>
    <row r="18" spans="1:3">
      <c r="A18" s="20" t="s">
        <v>2648</v>
      </c>
      <c r="B18" s="1"/>
      <c r="C18" s="1"/>
    </row>
    <row r="19" spans="1:3">
      <c r="A19" s="1"/>
    </row>
    <row r="20" spans="1:3" ht="39">
      <c r="A20" s="4" t="s">
        <v>597</v>
      </c>
      <c r="B20" s="4" t="s">
        <v>596</v>
      </c>
    </row>
    <row r="21" spans="1:3">
      <c r="A21" s="21" t="s">
        <v>1401</v>
      </c>
      <c r="B21" s="21" t="s">
        <v>1400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Töölehed</vt:lpstr>
      </vt:variant>
      <vt:variant>
        <vt:i4>2</vt:i4>
      </vt:variant>
    </vt:vector>
  </HeadingPairs>
  <TitlesOfParts>
    <vt:vector size="2" baseType="lpstr">
      <vt:lpstr>Klassifikaatorite kirjeldus</vt:lpstr>
      <vt:lpstr>Kas probleemsed</vt:lpstr>
    </vt:vector>
  </TitlesOfParts>
  <Company>Sotsiaalministeerium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Vainsalu</dc:creator>
  <cp:lastModifiedBy>Ragne Õitspuu</cp:lastModifiedBy>
  <dcterms:created xsi:type="dcterms:W3CDTF">2018-05-24T10:25:54Z</dcterms:created>
  <dcterms:modified xsi:type="dcterms:W3CDTF">2023-03-29T11:20:26Z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-1993143276</vt:i4>
  </property>
  <property fmtid="{D5CDD505-2E9C-101B-9397-08002B2CF9AE}" pid="3" name="_NewReviewCycle">
    <vt:lpwstr/>
  </property>
  <property fmtid="{D5CDD505-2E9C-101B-9397-08002B2CF9AE}" pid="4" name="_EmailSubject">
    <vt:lpwstr>Klassifikaatorite korrastamine</vt:lpwstr>
  </property>
  <property fmtid="{D5CDD505-2E9C-101B-9397-08002B2CF9AE}" pid="5" name="_AuthorEmail">
    <vt:lpwstr>gerli.eltermaa@tehik.ee</vt:lpwstr>
  </property>
  <property fmtid="{D5CDD505-2E9C-101B-9397-08002B2CF9AE}" pid="6" name="_AuthorEmailDisplayName">
    <vt:lpwstr>Gerli Eltermaa</vt:lpwstr>
  </property>
  <property fmtid="{D5CDD505-2E9C-101B-9397-08002B2CF9AE}" pid="7" name="_PreviousAdHocReviewCycleID">
    <vt:i4>918974820</vt:i4>
  </property>
  <property fmtid="{D5CDD505-2E9C-101B-9397-08002B2CF9AE}" pid="8" name="_ReviewingToolsShownOnce">
    <vt:lpwstr/>
  </property>
</Properties>
</file>