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nakamurasatoru/git/d_aozora/letter/src/data/"/>
    </mc:Choice>
  </mc:AlternateContent>
  <xr:revisionPtr revIDLastSave="0" documentId="13_ncr:1_{A9BE94A5-C670-CC4E-A8A6-5DC8C9232CA3}" xr6:coauthVersionLast="46" xr6:coauthVersionMax="46" xr10:uidLastSave="{00000000-0000-0000-0000-000000000000}"/>
  <bookViews>
    <workbookView xWindow="0" yWindow="500" windowWidth="38400" windowHeight="21100" activeTab="2" xr2:uid="{00000000-000D-0000-FFFF-FFFF00000000}"/>
  </bookViews>
  <sheets>
    <sheet name="item" sheetId="6" r:id="rId1"/>
    <sheet name="thumbnail" sheetId="7" r:id="rId2"/>
    <sheet name="media" sheetId="8" r:id="rId3"/>
    <sheet name="toc" sheetId="10" r:id="rId4"/>
    <sheet name="collection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8" l="1"/>
  <c r="C3" i="8"/>
  <c r="E5" i="6"/>
  <c r="C5" i="6"/>
</calcChain>
</file>

<file path=xl/sharedStrings.xml><?xml version="1.0" encoding="utf-8"?>
<sst xmlns="http://schemas.openxmlformats.org/spreadsheetml/2006/main" count="42" uniqueCount="35">
  <si>
    <t>ID</t>
  </si>
  <si>
    <t>title</t>
  </si>
  <si>
    <t>Thumbnail</t>
  </si>
  <si>
    <t>rights</t>
  </si>
  <si>
    <t>manifest</t>
  </si>
  <si>
    <t>Relation</t>
  </si>
  <si>
    <t>viewingDirection</t>
  </si>
  <si>
    <t>viewingHint</t>
  </si>
  <si>
    <t>attribution</t>
  </si>
  <si>
    <t>http://purl.org/dc/terms/identifier</t>
  </si>
  <si>
    <t>http://purl.org/dc/terms/title</t>
  </si>
  <si>
    <t>http://xmlns.com/foaf/0.1/thumbnail</t>
  </si>
  <si>
    <t>http://purl.org/dc/terms/rights</t>
  </si>
  <si>
    <t>http://schema.org/url</t>
  </si>
  <si>
    <t>http://purl.org/dc/terms/relation</t>
  </si>
  <si>
    <t>http://iiif.io/api/presentation/2#viewingDirection</t>
  </si>
  <si>
    <t>http://iiif.io/api/presentation/2#viewingHint</t>
  </si>
  <si>
    <t>Literal</t>
  </si>
  <si>
    <t>Resource</t>
  </si>
  <si>
    <t>Thubmnail</t>
  </si>
  <si>
    <t>Original</t>
  </si>
  <si>
    <t>Width</t>
  </si>
  <si>
    <t>Height</t>
  </si>
  <si>
    <t>label</t>
  </si>
  <si>
    <t>url</t>
    <phoneticPr fontId="5"/>
  </si>
  <si>
    <t>Page</t>
  </si>
  <si>
    <t>Toc</t>
  </si>
  <si>
    <t>Letter To Leslie Gunston</t>
    <phoneticPr fontId="1"/>
  </si>
  <si>
    <t>http://ww1lit.nsms.ox.ac.uk/ww1lit/permitteduse</t>
    <phoneticPr fontId="1"/>
  </si>
  <si>
    <t>http://ww1lit.nsms.ox.ac.uk/ww1lit/items/show/8205</t>
    <phoneticPr fontId="1"/>
  </si>
  <si>
    <t>University of Oxford</t>
    <rPh sb="0" eb="1">
      <t xml:space="preserve">トウキョウダイガク </t>
    </rPh>
    <rPh sb="4" eb="9">
      <t xml:space="preserve">シリョウヘンサンジョ </t>
    </rPh>
    <phoneticPr fontId="1"/>
  </si>
  <si>
    <t>Letter To Leslie Gunston</t>
    <rPh sb="0" eb="3">
      <t xml:space="preserve">クニエズ </t>
    </rPh>
    <phoneticPr fontId="1"/>
  </si>
  <si>
    <t>https://tei-eaj.github.io/letter/iiif/collection/top.json</t>
    <phoneticPr fontId="5"/>
  </si>
  <si>
    <t>https://05r4t6462c.execute-api.us-east-1.amazonaws.com/latest/iiif/2/tei-eaj%2Fletter2/info.json</t>
    <phoneticPr fontId="1"/>
  </si>
  <si>
    <t>https://05r4t6462c.execute-api.us-east-1.amazonaws.com/latest/iiif/2/tei-eaj%2Fletter1/info.json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</si>
</sst>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rgb="FF000000"/>
      <name val="Arial"/>
      <family val="2"/>
    </font>
    <font>
      <sz val="10"/>
      <color rgb="FF000000"/>
      <name val="Arial Unicode MS"/>
      <family val="2"/>
    </font>
    <font>
      <u/>
      <sz val="11"/>
      <color theme="10"/>
      <name val="ＭＳ Ｐゴシック"/>
      <family val="2"/>
      <charset val="128"/>
      <scheme val="minor"/>
    </font>
    <font>
      <sz val="6"/>
      <name val="Yu Gothic"/>
      <family val="3"/>
      <charset val="128"/>
    </font>
    <font>
      <sz val="10"/>
      <color rgb="FFFFFFFF"/>
      <name val="Arial"/>
      <family val="2"/>
    </font>
    <font>
      <sz val="10"/>
      <color theme="1"/>
      <name val="Arial Unicode MS"/>
      <family val="2"/>
    </font>
    <font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/>
    <xf numFmtId="0" fontId="3" fillId="0" borderId="0" xfId="0" applyFont="1" applyAlignment="1"/>
    <xf numFmtId="0" fontId="4" fillId="0" borderId="0" xfId="1" applyAlignment="1"/>
    <xf numFmtId="0" fontId="6" fillId="2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4" fillId="0" borderId="0" xfId="1">
      <alignment vertical="center"/>
    </xf>
    <xf numFmtId="0" fontId="8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8882/phpMyAdmin/sql.php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:8882/phpMyAdmin/tbl_change.ph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2" name="図 1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29602D-9794-394B-9722-7923299E9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882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3" name="図 2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5F49-6DC7-2748-9757-D093AC024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882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4" name="図 3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1004276-4ED9-F440-BC14-E83D6265E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882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5" name="図 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83B68B-6C1F-8E46-A246-13FE5DFE3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9042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6" name="図 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48AF3B-3668-5845-B4C4-B8DA34669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9042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7" name="図 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20082E0-C935-7749-B522-E42409B6F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9042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8" name="図 7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058475-6329-2F41-A582-2587DDB99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9258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9" name="図 8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F080D6-DCF7-4749-B55A-9ADDFB105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9258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10" name="図 9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3AF3375-AA19-3C49-A363-BAAE599DB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9258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11" name="図 1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5343F0-011E-FA45-A62F-66C40861C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9474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12" name="図 1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303B33-C45B-A84F-AB94-2334F2961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9474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13" name="図 1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722B72A-441E-4B4E-B908-D5846AECA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9474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14" name="図 13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44EEDA-635D-2647-BDA0-6C8E683A4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969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15" name="図 14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E33F39-9762-054D-A2AC-3C08ED243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969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16" name="図 15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FC8ED02-0697-CC42-98A5-1DB51176C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969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17" name="図 1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7C04B9-A415-C346-AD88-0004953A0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990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18" name="図 1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2A8E43-24AA-144F-9005-5FC76B731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990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19" name="図 1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1312D5-1ECA-3146-915C-98292CA22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990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20" name="図 19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A12F68-D1F7-E843-A614-9157C5C6A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012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21" name="図 20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443644-72D3-2347-9DC5-3C5BA0B16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012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22" name="図 21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16E56F-9E29-9046-A8D6-0079AFA0A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012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23" name="図 2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7D607A-5954-1F47-86E0-A080CEDA8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0337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24" name="図 2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2D82F7-24B7-EF45-8660-9AA5DB49B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0337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25" name="図 2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C82187D-AFE5-8441-9806-8F40D66F4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0337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26" name="図 25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B33A2A-2941-554D-8762-596EF0504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055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27" name="図 26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61EFA2-0946-AF45-BEE0-C7FAC25B5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055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28" name="図 27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7C67F14-50DD-7B41-BAE1-AC91C9318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055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12700</xdr:colOff>
      <xdr:row>6</xdr:row>
      <xdr:rowOff>12700</xdr:rowOff>
    </xdr:to>
    <xdr:pic>
      <xdr:nvPicPr>
        <xdr:cNvPr id="29" name="図 2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FA4114-35E7-004A-B0B7-7E6CB0729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076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12700</xdr:colOff>
      <xdr:row>6</xdr:row>
      <xdr:rowOff>12700</xdr:rowOff>
    </xdr:to>
    <xdr:pic>
      <xdr:nvPicPr>
        <xdr:cNvPr id="30" name="図 2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9142E7-4DC6-864C-865B-FB3534DBC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076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12700</xdr:colOff>
      <xdr:row>6</xdr:row>
      <xdr:rowOff>12700</xdr:rowOff>
    </xdr:to>
    <xdr:pic>
      <xdr:nvPicPr>
        <xdr:cNvPr id="31" name="図 3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91514CA-4108-D441-888F-8C0F95C63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076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12700</xdr:colOff>
      <xdr:row>7</xdr:row>
      <xdr:rowOff>12700</xdr:rowOff>
    </xdr:to>
    <xdr:pic>
      <xdr:nvPicPr>
        <xdr:cNvPr id="32" name="図 31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5A5206-6796-584B-A497-0C46EB60A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098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12700</xdr:colOff>
      <xdr:row>7</xdr:row>
      <xdr:rowOff>12700</xdr:rowOff>
    </xdr:to>
    <xdr:pic>
      <xdr:nvPicPr>
        <xdr:cNvPr id="33" name="図 32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D5E98-636E-C44F-87F1-4EAE81E6B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098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12700</xdr:colOff>
      <xdr:row>7</xdr:row>
      <xdr:rowOff>12700</xdr:rowOff>
    </xdr:to>
    <xdr:pic>
      <xdr:nvPicPr>
        <xdr:cNvPr id="34" name="図 33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C593B6A-28A8-2146-A745-92DC2DBFC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098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12700</xdr:colOff>
      <xdr:row>8</xdr:row>
      <xdr:rowOff>12700</xdr:rowOff>
    </xdr:to>
    <xdr:pic>
      <xdr:nvPicPr>
        <xdr:cNvPr id="35" name="図 3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2BE73F-72FB-8045-B787-50145F319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1201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12700</xdr:colOff>
      <xdr:row>8</xdr:row>
      <xdr:rowOff>12700</xdr:rowOff>
    </xdr:to>
    <xdr:pic>
      <xdr:nvPicPr>
        <xdr:cNvPr id="36" name="図 3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3B02B3-6698-F343-AD3B-376CDE085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1201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12700</xdr:colOff>
      <xdr:row>8</xdr:row>
      <xdr:rowOff>12700</xdr:rowOff>
    </xdr:to>
    <xdr:pic>
      <xdr:nvPicPr>
        <xdr:cNvPr id="37" name="図 3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6C2D5CC-B700-7545-A3D3-C9A3991BD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1201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12700</xdr:colOff>
      <xdr:row>9</xdr:row>
      <xdr:rowOff>12700</xdr:rowOff>
    </xdr:to>
    <xdr:pic>
      <xdr:nvPicPr>
        <xdr:cNvPr id="38" name="図 37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AE999F-0D16-0E42-B0A6-C92E1925A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141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12700</xdr:colOff>
      <xdr:row>9</xdr:row>
      <xdr:rowOff>12700</xdr:rowOff>
    </xdr:to>
    <xdr:pic>
      <xdr:nvPicPr>
        <xdr:cNvPr id="39" name="図 38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4979AF-E290-984A-A0E0-DC006B24E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141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12700</xdr:colOff>
      <xdr:row>9</xdr:row>
      <xdr:rowOff>12700</xdr:rowOff>
    </xdr:to>
    <xdr:pic>
      <xdr:nvPicPr>
        <xdr:cNvPr id="40" name="図 39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AE190E5-CF63-A749-83E8-3EA0A2212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141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12700</xdr:colOff>
      <xdr:row>10</xdr:row>
      <xdr:rowOff>12700</xdr:rowOff>
    </xdr:to>
    <xdr:pic>
      <xdr:nvPicPr>
        <xdr:cNvPr id="41" name="図 4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639BA9-2A5E-7149-9E60-312823D86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1633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12700</xdr:colOff>
      <xdr:row>10</xdr:row>
      <xdr:rowOff>12700</xdr:rowOff>
    </xdr:to>
    <xdr:pic>
      <xdr:nvPicPr>
        <xdr:cNvPr id="42" name="図 4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4D87AA-E585-2348-AEC3-A8F6A9D77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1633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12700</xdr:colOff>
      <xdr:row>10</xdr:row>
      <xdr:rowOff>12700</xdr:rowOff>
    </xdr:to>
    <xdr:pic>
      <xdr:nvPicPr>
        <xdr:cNvPr id="43" name="図 4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C335A37-3162-FA4C-98D7-A7140DCE3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1633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12700</xdr:colOff>
      <xdr:row>11</xdr:row>
      <xdr:rowOff>12700</xdr:rowOff>
    </xdr:to>
    <xdr:pic>
      <xdr:nvPicPr>
        <xdr:cNvPr id="44" name="図 43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CCB955-7AB6-0444-8CD8-47166DC7A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1849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12700</xdr:colOff>
      <xdr:row>11</xdr:row>
      <xdr:rowOff>12700</xdr:rowOff>
    </xdr:to>
    <xdr:pic>
      <xdr:nvPicPr>
        <xdr:cNvPr id="45" name="図 44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F2AC07-92E1-444F-B191-D215FF225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1849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12700</xdr:colOff>
      <xdr:row>11</xdr:row>
      <xdr:rowOff>12700</xdr:rowOff>
    </xdr:to>
    <xdr:pic>
      <xdr:nvPicPr>
        <xdr:cNvPr id="46" name="図 45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C8A33C4-9842-B547-A4F9-498B2D4CD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1849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12700</xdr:colOff>
      <xdr:row>12</xdr:row>
      <xdr:rowOff>12700</xdr:rowOff>
    </xdr:to>
    <xdr:pic>
      <xdr:nvPicPr>
        <xdr:cNvPr id="47" name="図 4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72B86-BF75-FA44-B42E-72E1F4F4C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206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12700</xdr:colOff>
      <xdr:row>12</xdr:row>
      <xdr:rowOff>12700</xdr:rowOff>
    </xdr:to>
    <xdr:pic>
      <xdr:nvPicPr>
        <xdr:cNvPr id="48" name="図 4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E8A634-7347-404A-ADF6-368CA12A0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206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12700</xdr:colOff>
      <xdr:row>12</xdr:row>
      <xdr:rowOff>12700</xdr:rowOff>
    </xdr:to>
    <xdr:pic>
      <xdr:nvPicPr>
        <xdr:cNvPr id="49" name="図 4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929A61D-ECE2-8D47-8682-9C78973AE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206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12700</xdr:colOff>
      <xdr:row>13</xdr:row>
      <xdr:rowOff>12700</xdr:rowOff>
    </xdr:to>
    <xdr:pic>
      <xdr:nvPicPr>
        <xdr:cNvPr id="50" name="図 49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E0473C-C5F0-7F46-87AD-AF9CA40C7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2280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12700</xdr:colOff>
      <xdr:row>13</xdr:row>
      <xdr:rowOff>12700</xdr:rowOff>
    </xdr:to>
    <xdr:pic>
      <xdr:nvPicPr>
        <xdr:cNvPr id="51" name="図 50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9430DE-F435-A245-96D4-5B64926E2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2280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12700</xdr:colOff>
      <xdr:row>13</xdr:row>
      <xdr:rowOff>12700</xdr:rowOff>
    </xdr:to>
    <xdr:pic>
      <xdr:nvPicPr>
        <xdr:cNvPr id="52" name="図 51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11F8E66-F76E-9D4B-956A-02DA713BD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2280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12700</xdr:colOff>
      <xdr:row>14</xdr:row>
      <xdr:rowOff>12700</xdr:rowOff>
    </xdr:to>
    <xdr:pic>
      <xdr:nvPicPr>
        <xdr:cNvPr id="53" name="図 5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B0A779-666B-A847-8751-89E5A238C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2496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12700</xdr:colOff>
      <xdr:row>14</xdr:row>
      <xdr:rowOff>12700</xdr:rowOff>
    </xdr:to>
    <xdr:pic>
      <xdr:nvPicPr>
        <xdr:cNvPr id="54" name="図 5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3A9F93-5677-0442-9897-15B2DDB27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2496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12700</xdr:colOff>
      <xdr:row>14</xdr:row>
      <xdr:rowOff>12700</xdr:rowOff>
    </xdr:to>
    <xdr:pic>
      <xdr:nvPicPr>
        <xdr:cNvPr id="55" name="図 5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D0FE5FE-92A3-C44A-8BD4-9BF4BF2B8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2496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12700</xdr:colOff>
      <xdr:row>15</xdr:row>
      <xdr:rowOff>12700</xdr:rowOff>
    </xdr:to>
    <xdr:pic>
      <xdr:nvPicPr>
        <xdr:cNvPr id="56" name="図 55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A7964-D729-B747-B8A9-B7CB5743D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271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12700</xdr:colOff>
      <xdr:row>15</xdr:row>
      <xdr:rowOff>12700</xdr:rowOff>
    </xdr:to>
    <xdr:pic>
      <xdr:nvPicPr>
        <xdr:cNvPr id="57" name="図 56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58518E-C496-6B4E-9377-FC4E87812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271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12700</xdr:colOff>
      <xdr:row>15</xdr:row>
      <xdr:rowOff>12700</xdr:rowOff>
    </xdr:to>
    <xdr:pic>
      <xdr:nvPicPr>
        <xdr:cNvPr id="58" name="図 57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7C5F2E2-83C0-C64F-93D8-6F7849227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271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12700</xdr:colOff>
      <xdr:row>16</xdr:row>
      <xdr:rowOff>12700</xdr:rowOff>
    </xdr:to>
    <xdr:pic>
      <xdr:nvPicPr>
        <xdr:cNvPr id="59" name="図 5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C96061-C5A4-3E44-BE2D-437DD9C72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292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12700</xdr:colOff>
      <xdr:row>16</xdr:row>
      <xdr:rowOff>12700</xdr:rowOff>
    </xdr:to>
    <xdr:pic>
      <xdr:nvPicPr>
        <xdr:cNvPr id="60" name="図 5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F7BCE9-52B4-2D48-BE3C-77F653D9C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292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12700</xdr:colOff>
      <xdr:row>16</xdr:row>
      <xdr:rowOff>12700</xdr:rowOff>
    </xdr:to>
    <xdr:pic>
      <xdr:nvPicPr>
        <xdr:cNvPr id="61" name="図 6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267CF81-C3A4-CF42-99DE-C3060EE69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292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12700</xdr:colOff>
      <xdr:row>17</xdr:row>
      <xdr:rowOff>12700</xdr:rowOff>
    </xdr:to>
    <xdr:pic>
      <xdr:nvPicPr>
        <xdr:cNvPr id="62" name="図 61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E4932-434D-2E41-AA21-52F61B71E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314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12700</xdr:colOff>
      <xdr:row>17</xdr:row>
      <xdr:rowOff>12700</xdr:rowOff>
    </xdr:to>
    <xdr:pic>
      <xdr:nvPicPr>
        <xdr:cNvPr id="63" name="図 62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9C4499-2CCE-A941-831D-7AC7A2CF4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314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12700</xdr:colOff>
      <xdr:row>17</xdr:row>
      <xdr:rowOff>12700</xdr:rowOff>
    </xdr:to>
    <xdr:pic>
      <xdr:nvPicPr>
        <xdr:cNvPr id="64" name="図 63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A0B4111-AF4E-E54D-A86D-0A097BE36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314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12700</xdr:colOff>
      <xdr:row>18</xdr:row>
      <xdr:rowOff>12700</xdr:rowOff>
    </xdr:to>
    <xdr:pic>
      <xdr:nvPicPr>
        <xdr:cNvPr id="65" name="図 6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541199-5AD4-E24F-B044-58D904C12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3360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12700</xdr:colOff>
      <xdr:row>18</xdr:row>
      <xdr:rowOff>12700</xdr:rowOff>
    </xdr:to>
    <xdr:pic>
      <xdr:nvPicPr>
        <xdr:cNvPr id="66" name="図 6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E6F9AF-B524-194A-95C0-4CE110E5A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3360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12700</xdr:colOff>
      <xdr:row>18</xdr:row>
      <xdr:rowOff>12700</xdr:rowOff>
    </xdr:to>
    <xdr:pic>
      <xdr:nvPicPr>
        <xdr:cNvPr id="67" name="図 6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62504F3-B194-F84B-B364-566B7E32F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3360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12700</xdr:colOff>
      <xdr:row>19</xdr:row>
      <xdr:rowOff>12700</xdr:rowOff>
    </xdr:to>
    <xdr:pic>
      <xdr:nvPicPr>
        <xdr:cNvPr id="68" name="図 67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BE4573-EE3B-CB41-BBDA-3606D4BC9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3576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12700</xdr:colOff>
      <xdr:row>19</xdr:row>
      <xdr:rowOff>12700</xdr:rowOff>
    </xdr:to>
    <xdr:pic>
      <xdr:nvPicPr>
        <xdr:cNvPr id="69" name="図 68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A1CF90-5920-F740-B27B-C631C8DB6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3576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12700</xdr:colOff>
      <xdr:row>19</xdr:row>
      <xdr:rowOff>12700</xdr:rowOff>
    </xdr:to>
    <xdr:pic>
      <xdr:nvPicPr>
        <xdr:cNvPr id="70" name="図 69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D2F941C-0090-3049-A3AC-C5D1C9579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3576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12700</xdr:colOff>
      <xdr:row>20</xdr:row>
      <xdr:rowOff>12700</xdr:rowOff>
    </xdr:to>
    <xdr:pic>
      <xdr:nvPicPr>
        <xdr:cNvPr id="71" name="図 7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273E13-7472-9D41-B819-49A6E4AA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3792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12700</xdr:colOff>
      <xdr:row>20</xdr:row>
      <xdr:rowOff>12700</xdr:rowOff>
    </xdr:to>
    <xdr:pic>
      <xdr:nvPicPr>
        <xdr:cNvPr id="72" name="図 7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77356-9EB2-2149-9EBA-5ABB6248D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3792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12700</xdr:colOff>
      <xdr:row>20</xdr:row>
      <xdr:rowOff>12700</xdr:rowOff>
    </xdr:to>
    <xdr:pic>
      <xdr:nvPicPr>
        <xdr:cNvPr id="73" name="図 7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8F7EFC3-73F9-6B4F-B6DB-838103029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3792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12700</xdr:colOff>
      <xdr:row>21</xdr:row>
      <xdr:rowOff>12700</xdr:rowOff>
    </xdr:to>
    <xdr:pic>
      <xdr:nvPicPr>
        <xdr:cNvPr id="74" name="図 73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043D25-55C4-2249-82A7-4285B9C7A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4008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12700</xdr:colOff>
      <xdr:row>21</xdr:row>
      <xdr:rowOff>12700</xdr:rowOff>
    </xdr:to>
    <xdr:pic>
      <xdr:nvPicPr>
        <xdr:cNvPr id="75" name="図 74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61682F-4A9C-FF47-8146-2B5EFC220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4008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12700</xdr:colOff>
      <xdr:row>21</xdr:row>
      <xdr:rowOff>12700</xdr:rowOff>
    </xdr:to>
    <xdr:pic>
      <xdr:nvPicPr>
        <xdr:cNvPr id="76" name="図 75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9F22901-2CC4-F849-922C-913272096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4008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12700</xdr:colOff>
      <xdr:row>22</xdr:row>
      <xdr:rowOff>12700</xdr:rowOff>
    </xdr:to>
    <xdr:pic>
      <xdr:nvPicPr>
        <xdr:cNvPr id="77" name="図 7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417DE-FD7A-1A45-87CE-FBF791919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422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12700</xdr:colOff>
      <xdr:row>22</xdr:row>
      <xdr:rowOff>12700</xdr:rowOff>
    </xdr:to>
    <xdr:pic>
      <xdr:nvPicPr>
        <xdr:cNvPr id="78" name="図 7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A2E4EB-9724-A341-827A-779E4AB27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422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12700</xdr:colOff>
      <xdr:row>22</xdr:row>
      <xdr:rowOff>12700</xdr:rowOff>
    </xdr:to>
    <xdr:pic>
      <xdr:nvPicPr>
        <xdr:cNvPr id="79" name="図 7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63BDD5-E084-6943-87E7-9391BD918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422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12700</xdr:colOff>
      <xdr:row>23</xdr:row>
      <xdr:rowOff>12700</xdr:rowOff>
    </xdr:to>
    <xdr:pic>
      <xdr:nvPicPr>
        <xdr:cNvPr id="80" name="図 79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65E62F-0A2C-0344-8FD3-4881A950D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4439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12700</xdr:colOff>
      <xdr:row>23</xdr:row>
      <xdr:rowOff>12700</xdr:rowOff>
    </xdr:to>
    <xdr:pic>
      <xdr:nvPicPr>
        <xdr:cNvPr id="81" name="図 80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BF951-56B8-8E48-885A-F148BE47A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4439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12700</xdr:colOff>
      <xdr:row>23</xdr:row>
      <xdr:rowOff>12700</xdr:rowOff>
    </xdr:to>
    <xdr:pic>
      <xdr:nvPicPr>
        <xdr:cNvPr id="82" name="図 81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856B54E-9513-8347-A689-8861BBBC9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4439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12700</xdr:colOff>
      <xdr:row>24</xdr:row>
      <xdr:rowOff>12700</xdr:rowOff>
    </xdr:to>
    <xdr:pic>
      <xdr:nvPicPr>
        <xdr:cNvPr id="83" name="図 8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600365-9CFE-9847-A9D9-91B189377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465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12700</xdr:colOff>
      <xdr:row>24</xdr:row>
      <xdr:rowOff>12700</xdr:rowOff>
    </xdr:to>
    <xdr:pic>
      <xdr:nvPicPr>
        <xdr:cNvPr id="84" name="図 8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87DD2F-A988-D84B-943B-C01C78A81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465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12700</xdr:colOff>
      <xdr:row>24</xdr:row>
      <xdr:rowOff>12700</xdr:rowOff>
    </xdr:to>
    <xdr:pic>
      <xdr:nvPicPr>
        <xdr:cNvPr id="85" name="図 8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B8DD93E-841F-0C41-81CF-3F68EAA98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465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12700</xdr:colOff>
      <xdr:row>25</xdr:row>
      <xdr:rowOff>12700</xdr:rowOff>
    </xdr:to>
    <xdr:pic>
      <xdr:nvPicPr>
        <xdr:cNvPr id="86" name="図 85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2C404A-A291-6D40-B786-D39C5DD60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4871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12700</xdr:colOff>
      <xdr:row>25</xdr:row>
      <xdr:rowOff>12700</xdr:rowOff>
    </xdr:to>
    <xdr:pic>
      <xdr:nvPicPr>
        <xdr:cNvPr id="87" name="図 86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5575AD-AC62-9A44-B750-76FD4D04B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4871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12700</xdr:colOff>
      <xdr:row>25</xdr:row>
      <xdr:rowOff>12700</xdr:rowOff>
    </xdr:to>
    <xdr:pic>
      <xdr:nvPicPr>
        <xdr:cNvPr id="88" name="図 87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8526CA8-4EF5-2647-B039-17103CA76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4871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12700</xdr:colOff>
      <xdr:row>26</xdr:row>
      <xdr:rowOff>12700</xdr:rowOff>
    </xdr:to>
    <xdr:pic>
      <xdr:nvPicPr>
        <xdr:cNvPr id="89" name="図 8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551FF5-BD50-A949-AADE-9AE109677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508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12700</xdr:colOff>
      <xdr:row>26</xdr:row>
      <xdr:rowOff>12700</xdr:rowOff>
    </xdr:to>
    <xdr:pic>
      <xdr:nvPicPr>
        <xdr:cNvPr id="90" name="図 8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8AFCBC-2869-3B48-8822-01557F215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508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12700</xdr:colOff>
      <xdr:row>26</xdr:row>
      <xdr:rowOff>12700</xdr:rowOff>
    </xdr:to>
    <xdr:pic>
      <xdr:nvPicPr>
        <xdr:cNvPr id="91" name="図 9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08B5A12-C313-4E48-AA22-70B70156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508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12700</xdr:colOff>
      <xdr:row>27</xdr:row>
      <xdr:rowOff>12700</xdr:rowOff>
    </xdr:to>
    <xdr:pic>
      <xdr:nvPicPr>
        <xdr:cNvPr id="92" name="図 91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327DEA-67C4-6A49-AD49-FA6203BE2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530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12700</xdr:colOff>
      <xdr:row>27</xdr:row>
      <xdr:rowOff>12700</xdr:rowOff>
    </xdr:to>
    <xdr:pic>
      <xdr:nvPicPr>
        <xdr:cNvPr id="93" name="図 92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18C17B-CCA1-A046-8946-17EB57203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530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12700</xdr:colOff>
      <xdr:row>27</xdr:row>
      <xdr:rowOff>12700</xdr:rowOff>
    </xdr:to>
    <xdr:pic>
      <xdr:nvPicPr>
        <xdr:cNvPr id="94" name="図 93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7D5D462-7BB9-6643-A44A-D9D9F0A0F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530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12700</xdr:colOff>
      <xdr:row>28</xdr:row>
      <xdr:rowOff>12700</xdr:rowOff>
    </xdr:to>
    <xdr:pic>
      <xdr:nvPicPr>
        <xdr:cNvPr id="95" name="図 9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084841-06FE-774B-9012-82A92E8EE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551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12700</xdr:colOff>
      <xdr:row>28</xdr:row>
      <xdr:rowOff>12700</xdr:rowOff>
    </xdr:to>
    <xdr:pic>
      <xdr:nvPicPr>
        <xdr:cNvPr id="96" name="図 9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FDE295-475A-F742-87C7-5C96B468A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551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12700</xdr:colOff>
      <xdr:row>28</xdr:row>
      <xdr:rowOff>12700</xdr:rowOff>
    </xdr:to>
    <xdr:pic>
      <xdr:nvPicPr>
        <xdr:cNvPr id="97" name="図 9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3C94BA4-32DC-334B-9D25-50DD6C029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551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12700</xdr:colOff>
      <xdr:row>29</xdr:row>
      <xdr:rowOff>12700</xdr:rowOff>
    </xdr:to>
    <xdr:pic>
      <xdr:nvPicPr>
        <xdr:cNvPr id="98" name="図 97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C3798D-D698-B344-94BC-4E65BC1A6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5735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12700</xdr:colOff>
      <xdr:row>29</xdr:row>
      <xdr:rowOff>12700</xdr:rowOff>
    </xdr:to>
    <xdr:pic>
      <xdr:nvPicPr>
        <xdr:cNvPr id="99" name="図 98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DAB06-494F-A64E-9F35-CFF7A7C63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5735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12700</xdr:colOff>
      <xdr:row>29</xdr:row>
      <xdr:rowOff>12700</xdr:rowOff>
    </xdr:to>
    <xdr:pic>
      <xdr:nvPicPr>
        <xdr:cNvPr id="100" name="図 99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4A2D617-43A7-B04A-A5DB-AD1CE61E4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5735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1lit.nsms.ox.ac.uk/ww1lit/items/show/8205" TargetMode="External"/><Relationship Id="rId1" Type="http://schemas.openxmlformats.org/officeDocument/2006/relationships/hyperlink" Target="http://ww1lit.nsms.ox.ac.uk/ww1lit/permittedus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iiif.dl.itc.u-tokyo.ac.jp/iiif/tmp/toyo/suikei/Etsunan.tif/info.json" TargetMode="External"/><Relationship Id="rId2" Type="http://schemas.openxmlformats.org/officeDocument/2006/relationships/hyperlink" Target="https://05r4t6462c.execute-api.us-east-1.amazonaws.com/latest/iiif/2/tei-eaj%2Fletter2/info.json" TargetMode="External"/><Relationship Id="rId1" Type="http://schemas.openxmlformats.org/officeDocument/2006/relationships/hyperlink" Target="https://05r4t6462c.execute-api.us-east-1.amazonaws.com/latest/iiif/2/tei-eaj%2Fletter1/info.json" TargetMode="External"/><Relationship Id="rId4" Type="http://schemas.openxmlformats.org/officeDocument/2006/relationships/hyperlink" Target="https://iiif.dl.itc.u-tokyo.ac.jp/iiif/tmp/toyo/suikei/Etsunan.tif/info.jso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tei-eaj.github.io/letter/iiif/collection/top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FA538-8DAA-FF42-BD6C-8F7CFDC3566D}">
  <dimension ref="A1:I5"/>
  <sheetViews>
    <sheetView workbookViewId="0">
      <selection activeCell="C9" sqref="C9"/>
    </sheetView>
  </sheetViews>
  <sheetFormatPr baseColWidth="10" defaultRowHeight="14"/>
  <cols>
    <col min="1" max="1" width="38.33203125" customWidth="1"/>
    <col min="2" max="2" width="51.5" customWidth="1"/>
    <col min="3" max="3" width="60.83203125" customWidth="1"/>
    <col min="4" max="4" width="37.5" customWidth="1"/>
    <col min="5" max="5" width="40.1640625" customWidth="1"/>
    <col min="6" max="7" width="31.6640625" customWidth="1"/>
    <col min="8" max="8" width="21.5" customWidth="1"/>
    <col min="9" max="9" width="20.83203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6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2"/>
    </row>
    <row r="3" spans="1:9" ht="16">
      <c r="A3" s="1" t="s">
        <v>17</v>
      </c>
      <c r="B3" s="1" t="s">
        <v>17</v>
      </c>
      <c r="C3" s="1" t="s">
        <v>18</v>
      </c>
      <c r="D3" s="1" t="s">
        <v>18</v>
      </c>
      <c r="E3" s="1" t="s">
        <v>18</v>
      </c>
      <c r="F3" s="2"/>
      <c r="G3" s="2"/>
      <c r="H3" s="2"/>
      <c r="I3" s="2"/>
    </row>
    <row r="4" spans="1:9" ht="16">
      <c r="A4" s="1"/>
      <c r="B4" s="1"/>
      <c r="C4" s="1"/>
      <c r="D4" s="1"/>
      <c r="E4" s="1"/>
      <c r="F4" s="2"/>
      <c r="G4" s="2"/>
      <c r="H4" s="2"/>
      <c r="I4" s="2"/>
    </row>
    <row r="5" spans="1:9" ht="17">
      <c r="A5" s="7">
        <v>8205</v>
      </c>
      <c r="B5" t="s">
        <v>27</v>
      </c>
      <c r="C5" t="str">
        <f>VLOOKUP(A5, media!A:C, 3, FALSE)</f>
        <v>https://tei-eaj.github.io/letter/files/original/letter1.jpg</v>
      </c>
      <c r="D5" s="6" t="s">
        <v>28</v>
      </c>
      <c r="E5" t="str">
        <f>"https://tei-eaj.github.io/letter/iiif/"&amp;A5&amp;"/manifest.json"</f>
        <v>https://tei-eaj.github.io/letter/iiif/8205/manifest.json</v>
      </c>
      <c r="F5" s="6" t="s">
        <v>29</v>
      </c>
      <c r="I5" t="s">
        <v>30</v>
      </c>
    </row>
  </sheetData>
  <phoneticPr fontId="1"/>
  <hyperlinks>
    <hyperlink ref="D5" r:id="rId1" xr:uid="{7A9BBC22-1546-F04B-AF00-C5F02379C447}"/>
    <hyperlink ref="F5" r:id="rId2" xr:uid="{79987F11-582E-E247-9D5F-6959465DE1AB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0C98-9F4B-8C44-8245-4A6D6F887FF3}">
  <dimension ref="A1:B1"/>
  <sheetViews>
    <sheetView workbookViewId="0">
      <selection activeCell="D6" sqref="D6"/>
    </sheetView>
  </sheetViews>
  <sheetFormatPr baseColWidth="10" defaultRowHeight="14"/>
  <cols>
    <col min="1" max="1" width="28.6640625" customWidth="1"/>
  </cols>
  <sheetData>
    <row r="1" spans="1:2">
      <c r="A1" s="1" t="s">
        <v>0</v>
      </c>
      <c r="B1" s="1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8C668-124E-AE46-ABF1-E3A5FA928B92}">
  <dimension ref="A1:F3"/>
  <sheetViews>
    <sheetView tabSelected="1" workbookViewId="0">
      <selection activeCell="B3" sqref="B3"/>
    </sheetView>
  </sheetViews>
  <sheetFormatPr baseColWidth="10" defaultRowHeight="14"/>
  <cols>
    <col min="1" max="1" width="12.83203125" customWidth="1"/>
    <col min="2" max="2" width="56.1640625" customWidth="1"/>
    <col min="3" max="3" width="55.6640625" customWidth="1"/>
    <col min="4" max="4" width="10.83203125" customWidth="1"/>
    <col min="6" max="6" width="55.6640625" customWidth="1"/>
  </cols>
  <sheetData>
    <row r="1" spans="1:6">
      <c r="A1" s="1" t="s">
        <v>0</v>
      </c>
      <c r="B1" s="1" t="s">
        <v>20</v>
      </c>
      <c r="C1" s="1" t="s">
        <v>19</v>
      </c>
      <c r="D1" s="1" t="s">
        <v>21</v>
      </c>
      <c r="E1" s="1" t="s">
        <v>22</v>
      </c>
      <c r="F1" s="1"/>
    </row>
    <row r="2" spans="1:6" ht="17">
      <c r="A2" s="7">
        <v>8205</v>
      </c>
      <c r="B2" s="6" t="s">
        <v>34</v>
      </c>
      <c r="C2" s="6" t="str">
        <f>"https://tei-eaj.github.io/letter/files/original/letter1.jpg"</f>
        <v>https://tei-eaj.github.io/letter/files/original/letter1.jpg</v>
      </c>
      <c r="D2" s="1">
        <v>1200</v>
      </c>
      <c r="E2" s="1">
        <v>1525</v>
      </c>
    </row>
    <row r="3" spans="1:6" ht="17">
      <c r="A3" s="7">
        <v>8205</v>
      </c>
      <c r="B3" s="6" t="s">
        <v>33</v>
      </c>
      <c r="C3" s="6" t="str">
        <f>"https://tei-eaj.github.io/letter/files/original/letter2.jpg"</f>
        <v>https://tei-eaj.github.io/letter/files/original/letter2.jpg</v>
      </c>
      <c r="D3" s="1">
        <v>1200</v>
      </c>
      <c r="E3" s="1">
        <v>1541</v>
      </c>
    </row>
  </sheetData>
  <phoneticPr fontId="1"/>
  <hyperlinks>
    <hyperlink ref="B2" r:id="rId1" xr:uid="{36672D0A-B1CC-9744-AD9C-1E5275D8D1E4}"/>
    <hyperlink ref="B3" r:id="rId2" xr:uid="{6F67C072-D5BB-D545-82F7-C895775B06BD}"/>
    <hyperlink ref="C3" r:id="rId3" display="https://iiif.dl.itc.u-tokyo.ac.jp/iiif/tmp/toyo/suikei/Etsunan.tif/info.json" xr:uid="{5A7B9F79-2B52-8B48-8043-5ADCCC561477}"/>
    <hyperlink ref="C2" r:id="rId4" display="https://iiif.dl.itc.u-tokyo.ac.jp/iiif/tmp/toyo/suikei/Etsunan.tif/info.json" xr:uid="{B3F96469-F063-C844-85C0-ACB4D787BD5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B5C0-91A4-544C-B3C3-219F38D68152}">
  <dimension ref="A1:C2"/>
  <sheetViews>
    <sheetView workbookViewId="0">
      <selection sqref="A1:C2"/>
    </sheetView>
  </sheetViews>
  <sheetFormatPr baseColWidth="10" defaultRowHeight="14"/>
  <sheetData>
    <row r="1" spans="1:3">
      <c r="A1" s="1" t="s">
        <v>0</v>
      </c>
      <c r="B1" s="1" t="s">
        <v>25</v>
      </c>
      <c r="C1" s="1" t="s">
        <v>26</v>
      </c>
    </row>
    <row r="2" spans="1:3" ht="16">
      <c r="A2" s="1"/>
      <c r="B2" s="1"/>
      <c r="C2" s="2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CAB8B-6DA1-3A44-B198-2178D3D061BB}">
  <dimension ref="A1:B2"/>
  <sheetViews>
    <sheetView workbookViewId="0">
      <selection activeCell="J14" sqref="J14"/>
    </sheetView>
  </sheetViews>
  <sheetFormatPr baseColWidth="10" defaultRowHeight="14"/>
  <cols>
    <col min="1" max="1" width="41.83203125" customWidth="1"/>
  </cols>
  <sheetData>
    <row r="1" spans="1:2">
      <c r="A1" s="4" t="s">
        <v>23</v>
      </c>
      <c r="B1" s="1" t="s">
        <v>24</v>
      </c>
    </row>
    <row r="2" spans="1:2" ht="17">
      <c r="A2" s="5" t="s">
        <v>31</v>
      </c>
      <c r="B2" s="3" t="s">
        <v>32</v>
      </c>
    </row>
  </sheetData>
  <phoneticPr fontId="1"/>
  <hyperlinks>
    <hyperlink ref="B2" r:id="rId1" xr:uid="{63EFF801-F5EA-8840-BEB7-3D7372E1FF3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item</vt:lpstr>
      <vt:lpstr>thumbnail</vt:lpstr>
      <vt:lpstr>media</vt:lpstr>
      <vt:lpstr>toc</vt:lpstr>
      <vt:lpstr>collection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青木 隆平</dc:creator>
  <cp:lastModifiedBy>中村　覚</cp:lastModifiedBy>
  <dcterms:created xsi:type="dcterms:W3CDTF">2020-03-13T07:13:04Z</dcterms:created>
  <dcterms:modified xsi:type="dcterms:W3CDTF">2021-02-17T02:18:17Z</dcterms:modified>
</cp:coreProperties>
</file>