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120" windowWidth="49240" windowHeight="2316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14" i="1"/>
  <c r="G14" i="1"/>
  <c r="H14" i="1"/>
  <c r="E14" i="1"/>
</calcChain>
</file>

<file path=xl/sharedStrings.xml><?xml version="1.0" encoding="utf-8"?>
<sst xmlns="http://schemas.openxmlformats.org/spreadsheetml/2006/main" count="31" uniqueCount="31">
  <si>
    <t>Task</t>
  </si>
  <si>
    <t>Method</t>
  </si>
  <si>
    <t>Salary cost ($)</t>
  </si>
  <si>
    <t>Expenses cost ($)</t>
  </si>
  <si>
    <t>Management</t>
  </si>
  <si>
    <t>Definition of the prescriptive subset in TEI ODD</t>
  </si>
  <si>
    <t>Extension to the TEI ODD language to support processing expectations</t>
  </si>
  <si>
    <t>Definition of processing expectations for TEI Simple</t>
  </si>
  <si>
    <t>Implementation of processing expectations</t>
  </si>
  <si>
    <t>Maintainable open access documentation for TEI Simple</t>
  </si>
  <si>
    <t>Mapping TEI Simple to other ontologies</t>
  </si>
  <si>
    <t>Development of a markup system for recording the formal profile of a text</t>
  </si>
  <si>
    <t>Implementation of profile reporting</t>
  </si>
  <si>
    <t>Integration of TEI Simple into the Guidelines and other TEI Consortium infrastructure</t>
  </si>
  <si>
    <t>User validation</t>
  </si>
  <si>
    <t>Contingency</t>
  </si>
  <si>
    <t>Total budget</t>
  </si>
  <si>
    <t>Rahtz, contractors</t>
  </si>
  <si>
    <t>Mueller, contractors</t>
  </si>
  <si>
    <t>Rahtz, Burnard, Cummings</t>
  </si>
  <si>
    <t>Consultancy Days</t>
  </si>
  <si>
    <t>Date</t>
  </si>
  <si>
    <t>Geyken, contractors</t>
  </si>
  <si>
    <t>Mueller, Pytlig Zillig, Glorieux, contractors</t>
  </si>
  <si>
    <t>Open workshop at midpoint of project (2 days, local expenses only)</t>
  </si>
  <si>
    <t>Workshop sprint (5 days, Pytlig Zillig, Rahtz, contractors); local and travel expenses</t>
  </si>
  <si>
    <t>Workshop (3 days, Rahtz, Tuurska, 4 community members); local and travel expenses</t>
  </si>
  <si>
    <t>Workshop sprint (5 days, Mueller, Rahtz, Pytlig Zillig, Cummings, Geyken, Glorieux, Burnard); local and travel expenses</t>
  </si>
  <si>
    <t>Workshop sprint (Rahtz, Pytlig Zillig, Tuurska; 3 consultants); local and travel expenses</t>
  </si>
  <si>
    <t>Two face to face meetings of the PIs and advisory group; tri-weekly video-conference planning meetings</t>
  </si>
  <si>
    <t xml:space="preserve"> 01/15; 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</si>
</sst>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zoomScalePageLayoutView="150" workbookViewId="0">
      <selection activeCell="G3" sqref="G3"/>
    </sheetView>
  </sheetViews>
  <sheetFormatPr baseColWidth="10" defaultRowHeight="15" x14ac:dyDescent="0"/>
  <cols>
    <col min="2" max="2" width="67.83203125" customWidth="1"/>
    <col min="3" max="3" width="89.6640625" customWidth="1"/>
    <col min="4" max="4" width="36.83203125" customWidth="1"/>
    <col min="5" max="5" width="16.1640625" customWidth="1"/>
    <col min="6" max="6" width="17.1640625" customWidth="1"/>
    <col min="7" max="7" width="25.5" customWidth="1"/>
  </cols>
  <sheetData>
    <row r="1" spans="1:8" s="2" customFormat="1">
      <c r="B1" s="2" t="s">
        <v>0</v>
      </c>
      <c r="C1" s="2" t="s">
        <v>1</v>
      </c>
      <c r="D1" s="2" t="s">
        <v>21</v>
      </c>
      <c r="E1" s="2" t="s">
        <v>20</v>
      </c>
      <c r="F1" s="2" t="s">
        <v>2</v>
      </c>
      <c r="G1" s="2" t="s">
        <v>3</v>
      </c>
    </row>
    <row r="2" spans="1:8">
      <c r="A2">
        <v>1</v>
      </c>
      <c r="B2" t="s">
        <v>4</v>
      </c>
      <c r="C2" t="s">
        <v>29</v>
      </c>
      <c r="D2" t="s">
        <v>30</v>
      </c>
      <c r="E2">
        <v>0</v>
      </c>
      <c r="F2">
        <v>0</v>
      </c>
      <c r="G2" s="1">
        <v>12</v>
      </c>
    </row>
    <row r="3" spans="1:8">
      <c r="A3">
        <v>2</v>
      </c>
      <c r="B3" t="s">
        <v>5</v>
      </c>
      <c r="C3" t="s">
        <v>27</v>
      </c>
      <c r="D3" s="4">
        <v>40421</v>
      </c>
      <c r="E3">
        <v>10</v>
      </c>
      <c r="F3" s="1">
        <f>E3*360</f>
        <v>3600</v>
      </c>
      <c r="G3" s="1">
        <v>10500</v>
      </c>
    </row>
    <row r="4" spans="1:8">
      <c r="A4">
        <v>3</v>
      </c>
      <c r="B4" t="s">
        <v>6</v>
      </c>
      <c r="C4" t="s">
        <v>26</v>
      </c>
      <c r="D4" s="4">
        <v>40451</v>
      </c>
      <c r="F4" s="1">
        <f>E4*360</f>
        <v>0</v>
      </c>
      <c r="G4" s="1">
        <v>15000</v>
      </c>
    </row>
    <row r="5" spans="1:8">
      <c r="A5">
        <v>4</v>
      </c>
      <c r="B5" t="s">
        <v>7</v>
      </c>
      <c r="C5" s="3" t="s">
        <v>28</v>
      </c>
      <c r="D5" s="4">
        <v>40847</v>
      </c>
      <c r="E5">
        <v>15</v>
      </c>
      <c r="F5" s="1">
        <f>E5*360</f>
        <v>5400</v>
      </c>
    </row>
    <row r="6" spans="1:8">
      <c r="A6">
        <v>5</v>
      </c>
      <c r="B6" t="s">
        <v>8</v>
      </c>
      <c r="C6" t="s">
        <v>25</v>
      </c>
      <c r="D6" s="4">
        <v>40877</v>
      </c>
      <c r="E6">
        <v>10</v>
      </c>
      <c r="F6" s="1">
        <f>E6*360</f>
        <v>3600</v>
      </c>
      <c r="G6" s="1">
        <v>10500</v>
      </c>
    </row>
    <row r="7" spans="1:8">
      <c r="A7">
        <v>6</v>
      </c>
      <c r="B7" t="s">
        <v>9</v>
      </c>
      <c r="C7" t="s">
        <v>18</v>
      </c>
      <c r="D7" s="4">
        <v>40574</v>
      </c>
      <c r="E7">
        <v>5</v>
      </c>
      <c r="F7" s="1">
        <f>E7*360</f>
        <v>1800</v>
      </c>
    </row>
    <row r="8" spans="1:8">
      <c r="A8">
        <v>7</v>
      </c>
      <c r="B8" t="s">
        <v>10</v>
      </c>
      <c r="C8" t="s">
        <v>17</v>
      </c>
      <c r="D8" s="4">
        <v>40602</v>
      </c>
      <c r="E8">
        <v>10</v>
      </c>
      <c r="F8" s="1">
        <f>E8*360</f>
        <v>3600</v>
      </c>
    </row>
    <row r="9" spans="1:8">
      <c r="A9">
        <v>8</v>
      </c>
      <c r="B9" t="s">
        <v>11</v>
      </c>
      <c r="C9" t="s">
        <v>23</v>
      </c>
      <c r="D9" s="4">
        <v>40574</v>
      </c>
      <c r="E9">
        <v>15</v>
      </c>
      <c r="F9" s="1">
        <f>E9*360</f>
        <v>5400</v>
      </c>
    </row>
    <row r="10" spans="1:8">
      <c r="A10">
        <v>9</v>
      </c>
      <c r="B10" t="s">
        <v>12</v>
      </c>
      <c r="C10" t="s">
        <v>22</v>
      </c>
      <c r="D10" s="4">
        <v>40633</v>
      </c>
      <c r="E10">
        <v>10</v>
      </c>
      <c r="F10" s="1">
        <f>E10*360</f>
        <v>3600</v>
      </c>
    </row>
    <row r="11" spans="1:8">
      <c r="A11">
        <v>10</v>
      </c>
      <c r="B11" t="s">
        <v>13</v>
      </c>
      <c r="C11" t="s">
        <v>19</v>
      </c>
      <c r="D11" s="4">
        <v>40663</v>
      </c>
      <c r="E11">
        <v>5</v>
      </c>
      <c r="F11" s="1">
        <f>E11*360</f>
        <v>1800</v>
      </c>
    </row>
    <row r="12" spans="1:8">
      <c r="A12">
        <v>11</v>
      </c>
      <c r="B12" t="s">
        <v>14</v>
      </c>
      <c r="C12" t="s">
        <v>24</v>
      </c>
      <c r="D12" s="4">
        <v>40543</v>
      </c>
      <c r="G12" s="1">
        <v>5000</v>
      </c>
    </row>
    <row r="13" spans="1:8">
      <c r="B13" t="s">
        <v>15</v>
      </c>
      <c r="G13" s="1">
        <v>5000</v>
      </c>
    </row>
    <row r="14" spans="1:8">
      <c r="B14" t="s">
        <v>16</v>
      </c>
      <c r="E14">
        <f>SUM(E2:E13)</f>
        <v>80</v>
      </c>
      <c r="F14">
        <f>SUM(F2:F13)</f>
        <v>28800</v>
      </c>
      <c r="G14">
        <f>SUM(G2:G13)</f>
        <v>46012</v>
      </c>
      <c r="H14" s="1">
        <f>SUM(F14:G14)</f>
        <v>74812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Rahtz</dc:creator>
  <cp:lastModifiedBy>Sebastian Rahtz</cp:lastModifiedBy>
  <dcterms:created xsi:type="dcterms:W3CDTF">2014-05-23T12:15:41Z</dcterms:created>
  <dcterms:modified xsi:type="dcterms:W3CDTF">2014-05-23T12:39:00Z</dcterms:modified>
</cp:coreProperties>
</file>