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KOMAL\Desktop\ProjectGroup16IMP\MyWork\"/>
    </mc:Choice>
  </mc:AlternateContent>
  <xr:revisionPtr revIDLastSave="0" documentId="13_ncr:1_{02EB7F06-BC27-4867-A249-CF8F30CF9A1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_Schema" sheetId="1" r:id="rId1"/>
    <sheet name="Verification_of_DB_Schem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0" i="2" l="1"/>
  <c r="K49" i="2"/>
  <c r="K30" i="2"/>
  <c r="K31" i="2"/>
  <c r="K32" i="2"/>
  <c r="K33" i="2"/>
  <c r="K34" i="2"/>
  <c r="K35" i="2"/>
  <c r="K36" i="2"/>
  <c r="K37" i="2"/>
  <c r="K38" i="2"/>
  <c r="K29" i="2"/>
  <c r="K19" i="2"/>
  <c r="K20" i="2"/>
  <c r="K21" i="2"/>
  <c r="K22" i="2"/>
  <c r="K23" i="2"/>
  <c r="K24" i="2"/>
  <c r="K25" i="2"/>
  <c r="K18" i="2"/>
  <c r="F30" i="2"/>
  <c r="F31" i="2"/>
  <c r="F32" i="2"/>
  <c r="F33" i="2"/>
  <c r="F34" i="2"/>
  <c r="F35" i="2"/>
  <c r="F36" i="2"/>
  <c r="F37" i="2"/>
  <c r="F38" i="2"/>
  <c r="F29" i="2"/>
  <c r="F19" i="2"/>
  <c r="F20" i="2"/>
  <c r="F21" i="2"/>
  <c r="F22" i="2"/>
  <c r="F23" i="2"/>
  <c r="F24" i="2"/>
  <c r="F25" i="2"/>
  <c r="F18" i="2"/>
  <c r="F10" i="2"/>
  <c r="F11" i="2"/>
  <c r="F12" i="2"/>
  <c r="F13" i="2"/>
  <c r="F14" i="2"/>
  <c r="F9" i="2"/>
  <c r="G30" i="2"/>
  <c r="G31" i="2"/>
  <c r="G32" i="2"/>
  <c r="G33" i="2"/>
  <c r="G34" i="2"/>
  <c r="G35" i="2"/>
  <c r="G36" i="2"/>
  <c r="G37" i="2"/>
  <c r="G38" i="2"/>
  <c r="G29" i="2"/>
  <c r="G18" i="2"/>
  <c r="G19" i="2"/>
  <c r="G20" i="2"/>
  <c r="G21" i="2"/>
  <c r="G22" i="2"/>
  <c r="G23" i="2"/>
  <c r="G24" i="2"/>
  <c r="G25" i="2"/>
</calcChain>
</file>

<file path=xl/sharedStrings.xml><?xml version="1.0" encoding="utf-8"?>
<sst xmlns="http://schemas.openxmlformats.org/spreadsheetml/2006/main" count="231" uniqueCount="96">
  <si>
    <t>BookMyMaid Database Tables</t>
  </si>
  <si>
    <t>MAID INFO</t>
  </si>
  <si>
    <t>USER INFO</t>
  </si>
  <si>
    <t>SERVICES</t>
  </si>
  <si>
    <t xml:space="preserve"> BOOKING INFO</t>
  </si>
  <si>
    <t xml:space="preserve"> MAID REVIEW</t>
  </si>
  <si>
    <t>CONTACT US</t>
  </si>
  <si>
    <t xml:space="preserve"> USERNAME </t>
  </si>
  <si>
    <t xml:space="preserve"> PASSWORD</t>
  </si>
  <si>
    <t xml:space="preserve">DOB  </t>
  </si>
  <si>
    <t>Admin Info</t>
  </si>
  <si>
    <t xml:space="preserve">Columns </t>
  </si>
  <si>
    <t>Tables</t>
  </si>
  <si>
    <t xml:space="preserve"> ID</t>
  </si>
  <si>
    <t>Tejas</t>
  </si>
  <si>
    <t>Akshay</t>
  </si>
  <si>
    <t>Atharva</t>
  </si>
  <si>
    <t>Mayur</t>
  </si>
  <si>
    <t>Pankaj</t>
  </si>
  <si>
    <t>Ruchita</t>
  </si>
  <si>
    <t>Mangala</t>
  </si>
  <si>
    <t>Shalu</t>
  </si>
  <si>
    <t>Vimala</t>
  </si>
  <si>
    <t>Rekha</t>
  </si>
  <si>
    <t>Chandra</t>
  </si>
  <si>
    <t>Female</t>
  </si>
  <si>
    <t>Pune</t>
  </si>
  <si>
    <t>1234 5678 8765</t>
  </si>
  <si>
    <t>1235 5678 8765</t>
  </si>
  <si>
    <t>1236 5678 8765</t>
  </si>
  <si>
    <t>1237 5678 8765</t>
  </si>
  <si>
    <t>Yes</t>
  </si>
  <si>
    <t>Akash</t>
  </si>
  <si>
    <t>Vikas</t>
  </si>
  <si>
    <t>Suresh</t>
  </si>
  <si>
    <t>Nilesh</t>
  </si>
  <si>
    <t>Ajit</t>
  </si>
  <si>
    <t>Suryakant</t>
  </si>
  <si>
    <t>Pratik</t>
  </si>
  <si>
    <t>Rohit</t>
  </si>
  <si>
    <t>Raju</t>
  </si>
  <si>
    <t>Surekha</t>
  </si>
  <si>
    <t>Kamala</t>
  </si>
  <si>
    <t>Male</t>
  </si>
  <si>
    <t>2323 6587 9854</t>
  </si>
  <si>
    <t>2324 6587 9854</t>
  </si>
  <si>
    <t>2325 6587 9854</t>
  </si>
  <si>
    <t>2326 6587 9854</t>
  </si>
  <si>
    <t>Images</t>
  </si>
  <si>
    <t>img.jpg</t>
  </si>
  <si>
    <t>img.jpeg</t>
  </si>
  <si>
    <t>cooking</t>
  </si>
  <si>
    <t>Utensils</t>
  </si>
  <si>
    <t>Cleaning</t>
  </si>
  <si>
    <t>Laundry</t>
  </si>
  <si>
    <t>All Tables Data</t>
  </si>
  <si>
    <t xml:space="preserve"> ID  (PK)</t>
  </si>
  <si>
    <t xml:space="preserve"> ID   (PK) </t>
  </si>
  <si>
    <t xml:space="preserve"> ID    (PK)</t>
  </si>
  <si>
    <t xml:space="preserve">  ID  (PK)</t>
  </si>
  <si>
    <t xml:space="preserve">   ID  (PK)</t>
  </si>
  <si>
    <t xml:space="preserve"> ID (PK)</t>
  </si>
  <si>
    <t>Priyanka</t>
  </si>
  <si>
    <t>washed utensils cleanly.I like the service</t>
  </si>
  <si>
    <t>UserName</t>
  </si>
  <si>
    <t xml:space="preserve">UserName </t>
  </si>
  <si>
    <t>PassWord</t>
  </si>
  <si>
    <t xml:space="preserve">Name </t>
  </si>
  <si>
    <t>Gender</t>
  </si>
  <si>
    <t xml:space="preserve">Mobile_No </t>
  </si>
  <si>
    <t>Email_Id</t>
  </si>
  <si>
    <t xml:space="preserve">  Address </t>
  </si>
  <si>
    <t>Adhar_Card</t>
  </si>
  <si>
    <t xml:space="preserve">  Police_Verification_Certificate</t>
  </si>
  <si>
    <t xml:space="preserve">Experience </t>
  </si>
  <si>
    <t xml:space="preserve">	Rating</t>
  </si>
  <si>
    <t>Service</t>
  </si>
  <si>
    <t>Charges_PerDay</t>
  </si>
  <si>
    <t xml:space="preserve">Name  </t>
  </si>
  <si>
    <t>Email_ID</t>
  </si>
  <si>
    <t>Mobile_No</t>
  </si>
  <si>
    <t>City</t>
  </si>
  <si>
    <t>Message</t>
  </si>
  <si>
    <t xml:space="preserve"> Description</t>
  </si>
  <si>
    <t xml:space="preserve"> Rating</t>
  </si>
  <si>
    <t>User_ID(FK)</t>
  </si>
  <si>
    <t xml:space="preserve">	Maid_ID(FK)</t>
  </si>
  <si>
    <t>Service_ID(FK)</t>
  </si>
  <si>
    <t>START_DAY</t>
  </si>
  <si>
    <t>END_DAY</t>
  </si>
  <si>
    <t>TOTAL_CHARGES</t>
  </si>
  <si>
    <t xml:space="preserve">Emp </t>
  </si>
  <si>
    <t xml:space="preserve"> ID(PK)</t>
  </si>
  <si>
    <t xml:space="preserve">  ID(PK)</t>
  </si>
  <si>
    <t xml:space="preserve">   ID (PK)</t>
  </si>
  <si>
    <t>Mayur@gmai.com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</si>
</sst>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u/>
      <sz val="28"/>
      <color rgb="FFFF0000"/>
      <name val="Calibri"/>
      <family val="2"/>
      <scheme val="minor"/>
    </font>
    <font>
      <b/>
      <sz val="1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u/>
      <sz val="4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 tint="0.3999755851924192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1">
    <xf numFmtId="0" fontId="0" fillId="0" borderId="0" xfId="0"/>
    <xf numFmtId="0" fontId="0" fillId="0" borderId="0" xfId="0" applyAlignment="1">
      <alignment wrapText="1"/>
    </xf>
    <xf numFmtId="0" fontId="0" fillId="0" borderId="6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0" xfId="0" applyBorder="1" applyAlignment="1">
      <alignment wrapText="1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0" fillId="2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 wrapText="1"/>
    </xf>
    <xf numFmtId="0" fontId="0" fillId="8" borderId="15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8" borderId="21" xfId="0" applyFill="1" applyBorder="1" applyAlignment="1">
      <alignment horizontal="center" vertical="center" wrapText="1"/>
    </xf>
    <xf numFmtId="0" fontId="0" fillId="8" borderId="22" xfId="0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left"/>
    </xf>
    <xf numFmtId="0" fontId="0" fillId="4" borderId="2" xfId="0" applyFill="1" applyBorder="1" applyAlignment="1">
      <alignment horizontal="center" vertical="center" wrapText="1"/>
    </xf>
    <xf numFmtId="0" fontId="2" fillId="6" borderId="28" xfId="0" applyFont="1" applyFill="1" applyBorder="1" applyAlignment="1">
      <alignment vertical="center" wrapText="1"/>
    </xf>
    <xf numFmtId="0" fontId="0" fillId="2" borderId="29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14" fontId="0" fillId="0" borderId="27" xfId="0" applyNumberFormat="1" applyBorder="1" applyAlignment="1">
      <alignment horizontal="center"/>
    </xf>
    <xf numFmtId="14" fontId="0" fillId="0" borderId="31" xfId="0" applyNumberFormat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21" xfId="1" applyBorder="1" applyAlignment="1">
      <alignment horizontal="center"/>
    </xf>
    <xf numFmtId="0" fontId="0" fillId="8" borderId="29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3" borderId="29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9" borderId="29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 wrapText="1"/>
    </xf>
    <xf numFmtId="0" fontId="0" fillId="9" borderId="22" xfId="0" applyFill="1" applyBorder="1" applyAlignment="1">
      <alignment horizontal="center" vertical="center" wrapText="1"/>
    </xf>
    <xf numFmtId="0" fontId="0" fillId="7" borderId="29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6" fillId="0" borderId="26" xfId="1" applyBorder="1" applyAlignment="1">
      <alignment horizontal="center"/>
    </xf>
    <xf numFmtId="0" fontId="6" fillId="0" borderId="34" xfId="1" applyBorder="1" applyAlignment="1">
      <alignment horizontal="center"/>
    </xf>
    <xf numFmtId="0" fontId="6" fillId="0" borderId="33" xfId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9" xfId="0" applyBorder="1" applyAlignment="1">
      <alignment horizontal="center"/>
    </xf>
    <xf numFmtId="0" fontId="6" fillId="0" borderId="27" xfId="1" applyBorder="1" applyAlignment="1">
      <alignment horizontal="center"/>
    </xf>
    <xf numFmtId="0" fontId="6" fillId="0" borderId="31" xfId="1" applyBorder="1" applyAlignment="1">
      <alignment horizontal="center"/>
    </xf>
    <xf numFmtId="0" fontId="6" fillId="0" borderId="32" xfId="1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CCCFF"/>
      <color rgb="FFFFFF99"/>
      <color rgb="FFFF99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ayur@gma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5"/>
  <sheetViews>
    <sheetView tabSelected="1" zoomScale="55" zoomScaleNormal="55" workbookViewId="0">
      <selection activeCell="N17" sqref="N17"/>
    </sheetView>
  </sheetViews>
  <sheetFormatPr defaultRowHeight="14.4" x14ac:dyDescent="0.3"/>
  <cols>
    <col min="1" max="1" width="8.88671875" style="1"/>
    <col min="2" max="2" width="16.44140625" style="1" customWidth="1"/>
    <col min="3" max="3" width="13.77734375" style="1" customWidth="1"/>
    <col min="4" max="4" width="15.5546875" style="1" customWidth="1"/>
    <col min="5" max="5" width="19" style="1" customWidth="1"/>
    <col min="6" max="6" width="15.33203125" style="1" customWidth="1"/>
    <col min="7" max="7" width="14.33203125" style="1" customWidth="1"/>
    <col min="8" max="8" width="11.109375" style="1" customWidth="1"/>
    <col min="9" max="9" width="19.33203125" style="1" customWidth="1"/>
    <col min="10" max="10" width="19.6640625" style="1" customWidth="1"/>
    <col min="11" max="11" width="10.6640625" style="1" customWidth="1"/>
    <col min="12" max="12" width="13.21875" style="1" customWidth="1"/>
    <col min="13" max="13" width="21" style="1" customWidth="1"/>
    <col min="14" max="14" width="12.88671875" style="1" customWidth="1"/>
    <col min="15" max="15" width="12.44140625" style="1" customWidth="1"/>
    <col min="16" max="16384" width="8.88671875" style="1"/>
  </cols>
  <sheetData>
    <row r="1" spans="1:30" ht="14.4" customHeight="1" x14ac:dyDescent="0.3">
      <c r="A1" s="101"/>
      <c r="B1" s="122" t="s">
        <v>0</v>
      </c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04"/>
      <c r="U1" s="104"/>
      <c r="V1" s="106"/>
    </row>
    <row r="2" spans="1:30" x14ac:dyDescent="0.3">
      <c r="A2" s="102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05"/>
      <c r="U2" s="105"/>
      <c r="V2" s="107"/>
    </row>
    <row r="3" spans="1:30" ht="15" thickBot="1" x14ac:dyDescent="0.35">
      <c r="A3" s="102"/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05"/>
      <c r="U3" s="105"/>
      <c r="V3" s="107"/>
      <c r="W3" s="5"/>
      <c r="X3" s="5"/>
      <c r="Y3" s="5"/>
      <c r="Z3" s="5"/>
      <c r="AA3" s="5"/>
      <c r="AB3" s="5"/>
      <c r="AC3" s="5"/>
      <c r="AD3" s="5"/>
    </row>
    <row r="4" spans="1:30" ht="14.4" customHeight="1" x14ac:dyDescent="0.3">
      <c r="A4" s="102"/>
      <c r="B4" s="110" t="s">
        <v>12</v>
      </c>
      <c r="C4" s="113" t="s">
        <v>11</v>
      </c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5"/>
      <c r="T4" s="105"/>
      <c r="U4" s="105"/>
      <c r="V4" s="107"/>
      <c r="W4" s="8"/>
      <c r="X4" s="8"/>
      <c r="Y4" s="5"/>
      <c r="Z4" s="5"/>
      <c r="AA4" s="5"/>
      <c r="AB4" s="5"/>
      <c r="AC4" s="5"/>
      <c r="AD4" s="5"/>
    </row>
    <row r="5" spans="1:30" ht="29.4" customHeight="1" x14ac:dyDescent="0.3">
      <c r="A5" s="102"/>
      <c r="B5" s="111"/>
      <c r="C5" s="116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8"/>
      <c r="T5" s="105"/>
      <c r="U5" s="105"/>
      <c r="V5" s="107"/>
      <c r="W5" s="8"/>
      <c r="X5" s="8"/>
      <c r="Y5" s="3"/>
      <c r="Z5" s="3"/>
      <c r="AA5" s="3"/>
      <c r="AB5" s="5"/>
      <c r="AC5" s="5"/>
      <c r="AD5" s="5"/>
    </row>
    <row r="6" spans="1:30" ht="15" customHeight="1" thickBot="1" x14ac:dyDescent="0.35">
      <c r="A6" s="102"/>
      <c r="B6" s="112"/>
      <c r="C6" s="119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1"/>
      <c r="T6" s="105"/>
      <c r="U6" s="105"/>
      <c r="V6" s="107"/>
      <c r="W6" s="8"/>
      <c r="X6" s="8"/>
      <c r="Y6" s="3"/>
      <c r="Z6" s="3"/>
      <c r="AA6" s="3"/>
      <c r="AB6" s="5"/>
      <c r="AC6" s="5"/>
      <c r="AD6" s="5"/>
    </row>
    <row r="7" spans="1:30" ht="32.4" customHeight="1" thickBot="1" x14ac:dyDescent="0.35">
      <c r="A7" s="102"/>
      <c r="B7" s="18" t="s">
        <v>10</v>
      </c>
      <c r="C7" s="23" t="s">
        <v>61</v>
      </c>
      <c r="D7" s="23" t="s">
        <v>64</v>
      </c>
      <c r="E7" s="23" t="s">
        <v>66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6"/>
      <c r="T7" s="105"/>
      <c r="U7" s="105"/>
      <c r="V7" s="107"/>
      <c r="W7" s="3"/>
      <c r="X7" s="3"/>
      <c r="Y7" s="3"/>
      <c r="Z7" s="3"/>
      <c r="AA7" s="3"/>
      <c r="AB7" s="5"/>
      <c r="AC7" s="5"/>
      <c r="AD7" s="5"/>
    </row>
    <row r="8" spans="1:30" ht="21.6" thickBot="1" x14ac:dyDescent="0.35">
      <c r="A8" s="102"/>
      <c r="B8" s="126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8"/>
      <c r="T8" s="105"/>
      <c r="U8" s="105"/>
      <c r="V8" s="107"/>
      <c r="W8" s="3"/>
      <c r="X8" s="3"/>
      <c r="Y8" s="3"/>
      <c r="Z8" s="3"/>
      <c r="AA8" s="3"/>
      <c r="AB8" s="5"/>
      <c r="AC8" s="5"/>
      <c r="AD8" s="5"/>
    </row>
    <row r="9" spans="1:30" ht="47.4" customHeight="1" thickBot="1" x14ac:dyDescent="0.35">
      <c r="A9" s="102"/>
      <c r="B9" s="17" t="s">
        <v>1</v>
      </c>
      <c r="C9" s="19" t="s">
        <v>56</v>
      </c>
      <c r="D9" s="20" t="s">
        <v>65</v>
      </c>
      <c r="E9" s="20" t="s">
        <v>66</v>
      </c>
      <c r="F9" s="20" t="s">
        <v>67</v>
      </c>
      <c r="G9" s="20" t="s">
        <v>68</v>
      </c>
      <c r="H9" s="20" t="s">
        <v>9</v>
      </c>
      <c r="I9" s="20" t="s">
        <v>69</v>
      </c>
      <c r="J9" s="20" t="s">
        <v>70</v>
      </c>
      <c r="K9" s="20" t="s">
        <v>71</v>
      </c>
      <c r="L9" s="20" t="s">
        <v>72</v>
      </c>
      <c r="M9" s="20" t="s">
        <v>73</v>
      </c>
      <c r="N9" s="20" t="s">
        <v>74</v>
      </c>
      <c r="O9" s="20" t="s">
        <v>75</v>
      </c>
      <c r="P9" s="20" t="s">
        <v>48</v>
      </c>
      <c r="Q9" s="2"/>
      <c r="R9" s="2"/>
      <c r="S9" s="6"/>
      <c r="T9" s="105"/>
      <c r="U9" s="105"/>
      <c r="V9" s="107"/>
      <c r="W9" s="3"/>
      <c r="X9" s="3"/>
      <c r="Y9" s="3"/>
      <c r="Z9" s="3"/>
      <c r="AA9" s="3"/>
      <c r="AB9" s="5"/>
      <c r="AC9" s="5"/>
      <c r="AD9" s="5"/>
    </row>
    <row r="10" spans="1:30" ht="21.6" thickBot="1" x14ac:dyDescent="0.35">
      <c r="A10" s="102"/>
      <c r="B10" s="126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8"/>
      <c r="T10" s="105"/>
      <c r="U10" s="105"/>
      <c r="V10" s="107"/>
      <c r="W10" s="3"/>
      <c r="X10" s="3"/>
      <c r="Y10" s="3"/>
      <c r="Z10" s="3"/>
      <c r="AA10" s="3"/>
      <c r="AB10" s="5"/>
      <c r="AC10" s="5"/>
      <c r="AD10" s="5"/>
    </row>
    <row r="11" spans="1:30" ht="38.4" customHeight="1" thickBot="1" x14ac:dyDescent="0.35">
      <c r="A11" s="102"/>
      <c r="B11" s="17" t="s">
        <v>2</v>
      </c>
      <c r="C11" s="68" t="s">
        <v>56</v>
      </c>
      <c r="D11" s="69" t="s">
        <v>65</v>
      </c>
      <c r="E11" s="69" t="s">
        <v>66</v>
      </c>
      <c r="F11" s="69" t="s">
        <v>67</v>
      </c>
      <c r="G11" s="69" t="s">
        <v>68</v>
      </c>
      <c r="H11" s="69" t="s">
        <v>9</v>
      </c>
      <c r="I11" s="69" t="s">
        <v>69</v>
      </c>
      <c r="J11" s="69" t="s">
        <v>70</v>
      </c>
      <c r="K11" s="69" t="s">
        <v>71</v>
      </c>
      <c r="L11" s="69" t="s">
        <v>72</v>
      </c>
      <c r="M11" s="69" t="s">
        <v>48</v>
      </c>
      <c r="N11" s="2"/>
      <c r="O11" s="2"/>
      <c r="P11" s="2"/>
      <c r="Q11" s="2"/>
      <c r="R11" s="2"/>
      <c r="S11" s="6"/>
      <c r="T11" s="105"/>
      <c r="U11" s="105"/>
      <c r="V11" s="107"/>
      <c r="W11" s="3"/>
      <c r="X11" s="3"/>
      <c r="Y11" s="3"/>
      <c r="Z11" s="3"/>
      <c r="AA11" s="3"/>
      <c r="AB11" s="5"/>
      <c r="AC11" s="5"/>
      <c r="AD11" s="5"/>
    </row>
    <row r="12" spans="1:30" ht="21.6" thickBot="1" x14ac:dyDescent="0.35">
      <c r="A12" s="102"/>
      <c r="B12" s="126"/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8"/>
      <c r="T12" s="105"/>
      <c r="U12" s="105"/>
      <c r="V12" s="107"/>
      <c r="W12" s="3"/>
      <c r="X12" s="3"/>
      <c r="Y12" s="3"/>
      <c r="Z12" s="3"/>
      <c r="AA12" s="3"/>
      <c r="AB12" s="5"/>
      <c r="AC12" s="5"/>
      <c r="AD12" s="5"/>
    </row>
    <row r="13" spans="1:30" ht="31.8" customHeight="1" thickBot="1" x14ac:dyDescent="0.35">
      <c r="A13" s="102"/>
      <c r="B13" s="17" t="s">
        <v>3</v>
      </c>
      <c r="C13" s="12" t="s">
        <v>57</v>
      </c>
      <c r="D13" s="9" t="s">
        <v>76</v>
      </c>
      <c r="E13" s="9" t="s">
        <v>77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6"/>
      <c r="T13" s="105"/>
      <c r="U13" s="105"/>
      <c r="V13" s="107"/>
      <c r="W13" s="3"/>
      <c r="X13" s="3"/>
      <c r="Y13" s="3"/>
      <c r="Z13" s="3"/>
      <c r="AA13" s="3"/>
      <c r="AB13" s="5"/>
      <c r="AC13" s="5"/>
      <c r="AD13" s="5"/>
    </row>
    <row r="14" spans="1:30" ht="21.6" thickBot="1" x14ac:dyDescent="0.35">
      <c r="A14" s="102"/>
      <c r="B14" s="126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8"/>
      <c r="T14" s="105"/>
      <c r="U14" s="105"/>
      <c r="V14" s="107"/>
      <c r="W14" s="3"/>
      <c r="X14" s="3"/>
      <c r="Y14" s="3"/>
      <c r="Z14" s="3"/>
      <c r="AA14" s="3"/>
      <c r="AB14" s="5"/>
      <c r="AC14" s="5"/>
      <c r="AD14" s="5"/>
    </row>
    <row r="15" spans="1:30" ht="42" customHeight="1" thickBot="1" x14ac:dyDescent="0.35">
      <c r="A15" s="102"/>
      <c r="B15" s="17" t="s">
        <v>4</v>
      </c>
      <c r="C15" s="13" t="s">
        <v>58</v>
      </c>
      <c r="D15" s="10" t="s">
        <v>86</v>
      </c>
      <c r="E15" s="10" t="s">
        <v>85</v>
      </c>
      <c r="F15" s="10" t="s">
        <v>87</v>
      </c>
      <c r="G15" s="10" t="s">
        <v>88</v>
      </c>
      <c r="H15" s="10" t="s">
        <v>89</v>
      </c>
      <c r="I15" s="10" t="s">
        <v>77</v>
      </c>
      <c r="J15" s="10" t="s">
        <v>90</v>
      </c>
      <c r="K15" s="2"/>
      <c r="L15" s="70"/>
      <c r="M15" s="2"/>
      <c r="N15" s="2"/>
      <c r="O15" s="2"/>
      <c r="P15" s="2"/>
      <c r="Q15" s="2"/>
      <c r="R15" s="2"/>
      <c r="S15" s="6"/>
      <c r="T15" s="105"/>
      <c r="U15" s="105"/>
      <c r="V15" s="107"/>
      <c r="W15" s="3"/>
      <c r="X15" s="3"/>
      <c r="Y15" s="3"/>
      <c r="Z15" s="3"/>
      <c r="AA15" s="3"/>
      <c r="AB15" s="5"/>
      <c r="AC15" s="5"/>
      <c r="AD15" s="5"/>
    </row>
    <row r="16" spans="1:30" ht="21.6" thickBot="1" x14ac:dyDescent="0.35">
      <c r="A16" s="102"/>
      <c r="B16" s="126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8"/>
      <c r="T16" s="105"/>
      <c r="U16" s="105"/>
      <c r="V16" s="107"/>
      <c r="W16" s="3"/>
      <c r="X16" s="3"/>
      <c r="Y16" s="3"/>
      <c r="Z16" s="3"/>
      <c r="AA16" s="3"/>
      <c r="AB16" s="5"/>
      <c r="AC16" s="5"/>
      <c r="AD16" s="5"/>
    </row>
    <row r="17" spans="1:30" ht="43.8" customHeight="1" thickBot="1" x14ac:dyDescent="0.35">
      <c r="A17" s="102"/>
      <c r="B17" s="17" t="s">
        <v>5</v>
      </c>
      <c r="C17" s="14" t="s">
        <v>59</v>
      </c>
      <c r="D17" s="11" t="s">
        <v>86</v>
      </c>
      <c r="E17" s="11" t="s">
        <v>85</v>
      </c>
      <c r="F17" s="11" t="s">
        <v>84</v>
      </c>
      <c r="G17" s="11" t="s">
        <v>83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6"/>
      <c r="T17" s="105"/>
      <c r="U17" s="105"/>
      <c r="V17" s="107"/>
      <c r="W17" s="3"/>
      <c r="X17" s="3"/>
      <c r="Y17" s="3"/>
      <c r="Z17" s="3"/>
      <c r="AA17" s="3"/>
      <c r="AB17" s="5"/>
      <c r="AC17" s="5"/>
      <c r="AD17" s="5"/>
    </row>
    <row r="18" spans="1:30" ht="21.6" thickBot="1" x14ac:dyDescent="0.35">
      <c r="A18" s="102"/>
      <c r="B18" s="126"/>
      <c r="C18" s="127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8"/>
      <c r="T18" s="105"/>
      <c r="U18" s="105"/>
      <c r="V18" s="107"/>
      <c r="W18" s="3"/>
      <c r="X18" s="3"/>
      <c r="Y18" s="3"/>
      <c r="Z18" s="3"/>
      <c r="AA18" s="3"/>
      <c r="AB18" s="5"/>
      <c r="AC18" s="5"/>
      <c r="AD18" s="5"/>
    </row>
    <row r="19" spans="1:30" ht="48.6" customHeight="1" thickBot="1" x14ac:dyDescent="0.35">
      <c r="A19" s="102"/>
      <c r="B19" s="17" t="s">
        <v>6</v>
      </c>
      <c r="C19" s="21" t="s">
        <v>60</v>
      </c>
      <c r="D19" s="22" t="s">
        <v>78</v>
      </c>
      <c r="E19" s="22" t="s">
        <v>80</v>
      </c>
      <c r="F19" s="22" t="s">
        <v>79</v>
      </c>
      <c r="G19" s="22" t="s">
        <v>81</v>
      </c>
      <c r="H19" s="22" t="s">
        <v>82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7"/>
      <c r="T19" s="105"/>
      <c r="U19" s="105"/>
      <c r="V19" s="107"/>
      <c r="W19" s="3"/>
      <c r="X19" s="3"/>
      <c r="Y19" s="3"/>
      <c r="Z19" s="3"/>
      <c r="AA19" s="3"/>
      <c r="AB19" s="5"/>
      <c r="AC19" s="5"/>
      <c r="AD19" s="5"/>
    </row>
    <row r="20" spans="1:30" x14ac:dyDescent="0.3">
      <c r="A20" s="102"/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5"/>
      <c r="U20" s="105"/>
      <c r="V20" s="107"/>
      <c r="W20" s="5"/>
      <c r="X20" s="5"/>
      <c r="Y20" s="5"/>
      <c r="Z20" s="5"/>
      <c r="AA20" s="5"/>
      <c r="AB20" s="5"/>
      <c r="AC20" s="5"/>
      <c r="AD20" s="5"/>
    </row>
    <row r="21" spans="1:30" x14ac:dyDescent="0.3">
      <c r="A21" s="102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7"/>
      <c r="W21" s="5"/>
      <c r="X21" s="5"/>
      <c r="Y21" s="5"/>
      <c r="Z21" s="5"/>
      <c r="AA21" s="5"/>
      <c r="AB21" s="5"/>
      <c r="AC21" s="5"/>
      <c r="AD21" s="5"/>
    </row>
    <row r="22" spans="1:30" x14ac:dyDescent="0.3">
      <c r="A22" s="102"/>
      <c r="B22" s="105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7"/>
    </row>
    <row r="23" spans="1:30" x14ac:dyDescent="0.3">
      <c r="A23" s="102"/>
      <c r="B23" s="105"/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7"/>
    </row>
    <row r="24" spans="1:30" x14ac:dyDescent="0.3">
      <c r="A24" s="102"/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7"/>
    </row>
    <row r="25" spans="1:30" x14ac:dyDescent="0.3">
      <c r="A25" s="102"/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7"/>
    </row>
    <row r="26" spans="1:30" x14ac:dyDescent="0.3">
      <c r="A26" s="102"/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7"/>
    </row>
    <row r="27" spans="1:30" x14ac:dyDescent="0.3">
      <c r="A27" s="102"/>
      <c r="B27" s="105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7"/>
    </row>
    <row r="28" spans="1:30" x14ac:dyDescent="0.3">
      <c r="A28" s="102"/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7"/>
    </row>
    <row r="29" spans="1:30" x14ac:dyDescent="0.3">
      <c r="A29" s="102"/>
      <c r="B29" s="105"/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7"/>
    </row>
    <row r="30" spans="1:30" x14ac:dyDescent="0.3">
      <c r="A30" s="102"/>
      <c r="B30" s="105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7"/>
    </row>
    <row r="31" spans="1:30" x14ac:dyDescent="0.3">
      <c r="A31" s="102"/>
      <c r="B31" s="105"/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7"/>
    </row>
    <row r="32" spans="1:30" x14ac:dyDescent="0.3">
      <c r="A32" s="102"/>
      <c r="B32" s="105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7"/>
    </row>
    <row r="33" spans="1:22" x14ac:dyDescent="0.3">
      <c r="A33" s="102"/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7"/>
    </row>
    <row r="34" spans="1:22" x14ac:dyDescent="0.3">
      <c r="A34" s="102"/>
      <c r="B34" s="105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7"/>
    </row>
    <row r="35" spans="1:22" ht="15" thickBot="1" x14ac:dyDescent="0.35">
      <c r="A35" s="103"/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9"/>
    </row>
  </sheetData>
  <mergeCells count="13">
    <mergeCell ref="A1:A35"/>
    <mergeCell ref="B20:S33"/>
    <mergeCell ref="T1:V33"/>
    <mergeCell ref="B34:V35"/>
    <mergeCell ref="B4:B6"/>
    <mergeCell ref="C4:S6"/>
    <mergeCell ref="B1:S3"/>
    <mergeCell ref="B18:S18"/>
    <mergeCell ref="B12:S12"/>
    <mergeCell ref="B10:S10"/>
    <mergeCell ref="B8:S8"/>
    <mergeCell ref="B14:S14"/>
    <mergeCell ref="B16:S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2C1CA-AEAF-4534-A1F5-D9F1C5B2B732}">
  <dimension ref="C2:Q58"/>
  <sheetViews>
    <sheetView topLeftCell="A28" zoomScale="70" zoomScaleNormal="70" workbookViewId="0">
      <selection activeCell="K46" sqref="K46"/>
    </sheetView>
  </sheetViews>
  <sheetFormatPr defaultRowHeight="14.4" x14ac:dyDescent="0.3"/>
  <cols>
    <col min="3" max="3" width="14.77734375" customWidth="1"/>
    <col min="4" max="4" width="12.77734375" customWidth="1"/>
    <col min="5" max="5" width="19.88671875" customWidth="1"/>
    <col min="6" max="6" width="18" customWidth="1"/>
    <col min="7" max="7" width="22.88671875" customWidth="1"/>
    <col min="8" max="8" width="16.5546875" customWidth="1"/>
    <col min="9" max="9" width="11.21875" customWidth="1"/>
    <col min="10" max="10" width="18.5546875" customWidth="1"/>
    <col min="11" max="11" width="23.88671875" customWidth="1"/>
    <col min="12" max="12" width="12" customWidth="1"/>
    <col min="13" max="13" width="23.77734375" customWidth="1"/>
    <col min="14" max="14" width="24.21875" customWidth="1"/>
    <col min="15" max="15" width="12.21875" customWidth="1"/>
    <col min="16" max="16" width="13.33203125" customWidth="1"/>
    <col min="17" max="17" width="11.77734375" customWidth="1"/>
  </cols>
  <sheetData>
    <row r="2" spans="3:13" x14ac:dyDescent="0.3">
      <c r="C2" s="129" t="s">
        <v>55</v>
      </c>
      <c r="D2" s="130"/>
      <c r="E2" s="130"/>
      <c r="F2" s="130"/>
      <c r="G2" s="130"/>
      <c r="H2" s="130"/>
      <c r="I2" s="130"/>
      <c r="J2" s="130"/>
      <c r="K2" s="130"/>
      <c r="L2" s="130"/>
      <c r="M2" s="130"/>
    </row>
    <row r="3" spans="3:13" x14ac:dyDescent="0.3"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</row>
    <row r="4" spans="3:13" x14ac:dyDescent="0.3"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</row>
    <row r="5" spans="3:13" x14ac:dyDescent="0.3"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</row>
    <row r="6" spans="3:13" x14ac:dyDescent="0.3"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</row>
    <row r="7" spans="3:13" ht="15" thickBot="1" x14ac:dyDescent="0.35"/>
    <row r="8" spans="3:13" ht="42.6" thickBot="1" x14ac:dyDescent="0.35">
      <c r="C8" s="18" t="s">
        <v>10</v>
      </c>
      <c r="D8" s="24" t="s">
        <v>13</v>
      </c>
      <c r="E8" s="87" t="s">
        <v>7</v>
      </c>
      <c r="F8" s="41" t="s">
        <v>8</v>
      </c>
    </row>
    <row r="9" spans="3:13" x14ac:dyDescent="0.3">
      <c r="D9" s="34">
        <v>1</v>
      </c>
      <c r="E9" s="34" t="s">
        <v>15</v>
      </c>
      <c r="F9" s="93" t="str">
        <f>CONCATENATE(E9,"@",123)</f>
        <v>Akshay@123</v>
      </c>
    </row>
    <row r="10" spans="3:13" x14ac:dyDescent="0.3">
      <c r="D10" s="36">
        <v>2</v>
      </c>
      <c r="E10" s="36" t="s">
        <v>16</v>
      </c>
      <c r="F10" s="95" t="str">
        <f t="shared" ref="F10:F14" si="0">CONCATENATE(E10,"@",123)</f>
        <v>Atharva@123</v>
      </c>
    </row>
    <row r="11" spans="3:13" x14ac:dyDescent="0.3">
      <c r="D11" s="36">
        <v>3</v>
      </c>
      <c r="E11" s="36" t="s">
        <v>14</v>
      </c>
      <c r="F11" s="95" t="str">
        <f t="shared" si="0"/>
        <v>Tejas@123</v>
      </c>
    </row>
    <row r="12" spans="3:13" x14ac:dyDescent="0.3">
      <c r="D12" s="36">
        <v>4</v>
      </c>
      <c r="E12" s="36" t="s">
        <v>17</v>
      </c>
      <c r="F12" s="95" t="str">
        <f t="shared" si="0"/>
        <v>Mayur@123</v>
      </c>
    </row>
    <row r="13" spans="3:13" x14ac:dyDescent="0.3">
      <c r="D13" s="36">
        <v>5</v>
      </c>
      <c r="E13" s="36" t="s">
        <v>18</v>
      </c>
      <c r="F13" s="95" t="str">
        <f t="shared" si="0"/>
        <v>Pankaj@123</v>
      </c>
    </row>
    <row r="14" spans="3:13" ht="15" thickBot="1" x14ac:dyDescent="0.35">
      <c r="D14" s="38">
        <v>6</v>
      </c>
      <c r="E14" s="38" t="s">
        <v>19</v>
      </c>
      <c r="F14" s="94" t="str">
        <f t="shared" si="0"/>
        <v>Ruchita@123</v>
      </c>
      <c r="H14" s="40"/>
    </row>
    <row r="16" spans="3:13" ht="15" thickBot="1" x14ac:dyDescent="0.35"/>
    <row r="17" spans="3:17" ht="43.8" thickBot="1" x14ac:dyDescent="0.35">
      <c r="C17" s="17" t="s">
        <v>1</v>
      </c>
      <c r="D17" s="85" t="s">
        <v>56</v>
      </c>
      <c r="E17" s="25" t="s">
        <v>65</v>
      </c>
      <c r="F17" s="25" t="s">
        <v>66</v>
      </c>
      <c r="G17" s="25" t="s">
        <v>67</v>
      </c>
      <c r="H17" s="25" t="s">
        <v>68</v>
      </c>
      <c r="I17" s="25" t="s">
        <v>9</v>
      </c>
      <c r="J17" s="25" t="s">
        <v>69</v>
      </c>
      <c r="K17" s="25" t="s">
        <v>70</v>
      </c>
      <c r="L17" s="25" t="s">
        <v>71</v>
      </c>
      <c r="M17" s="25" t="s">
        <v>72</v>
      </c>
      <c r="N17" s="25" t="s">
        <v>73</v>
      </c>
      <c r="O17" s="25" t="s">
        <v>74</v>
      </c>
      <c r="P17" s="25" t="s">
        <v>75</v>
      </c>
      <c r="Q17" s="86" t="s">
        <v>48</v>
      </c>
    </row>
    <row r="18" spans="3:17" x14ac:dyDescent="0.3">
      <c r="D18" s="34">
        <v>101</v>
      </c>
      <c r="E18" s="89" t="s">
        <v>20</v>
      </c>
      <c r="F18" s="98" t="str">
        <f>CONCATENATE(E18,"@",123)</f>
        <v>Mangala@123</v>
      </c>
      <c r="G18" s="97" t="str">
        <f t="shared" ref="G18:G25" si="1">((E18))</f>
        <v>Mangala</v>
      </c>
      <c r="H18" s="35" t="s">
        <v>25</v>
      </c>
      <c r="I18" s="54">
        <v>33066</v>
      </c>
      <c r="J18" s="35">
        <v>1234567890</v>
      </c>
      <c r="K18" s="51" t="str">
        <f>CONCATENATE(E18,123,"@","gmail.com")</f>
        <v>Mangala123@gmail.com</v>
      </c>
      <c r="L18" s="46" t="s">
        <v>26</v>
      </c>
      <c r="M18" s="57" t="s">
        <v>27</v>
      </c>
      <c r="N18" s="46" t="s">
        <v>31</v>
      </c>
      <c r="O18" s="57">
        <v>3</v>
      </c>
      <c r="P18" s="46">
        <v>3</v>
      </c>
      <c r="Q18" s="60" t="s">
        <v>49</v>
      </c>
    </row>
    <row r="19" spans="3:17" x14ac:dyDescent="0.3">
      <c r="D19" s="36">
        <v>102</v>
      </c>
      <c r="E19" s="96" t="s">
        <v>41</v>
      </c>
      <c r="F19" s="99" t="str">
        <f t="shared" ref="F19:F25" si="2">CONCATENATE(E19,"@",123)</f>
        <v>Surekha@123</v>
      </c>
      <c r="G19" s="91" t="str">
        <f t="shared" si="1"/>
        <v>Surekha</v>
      </c>
      <c r="H19" s="37" t="s">
        <v>25</v>
      </c>
      <c r="I19" s="55">
        <v>33067</v>
      </c>
      <c r="J19" s="37">
        <v>2234567890</v>
      </c>
      <c r="K19" s="71" t="str">
        <f t="shared" ref="K19:K25" si="3">CONCATENATE(E19,123,"@","gmail.com")</f>
        <v>Surekha123@gmail.com</v>
      </c>
      <c r="L19" s="47" t="s">
        <v>26</v>
      </c>
      <c r="M19" s="58" t="s">
        <v>44</v>
      </c>
      <c r="N19" s="47" t="s">
        <v>31</v>
      </c>
      <c r="O19" s="58">
        <v>3</v>
      </c>
      <c r="P19" s="47">
        <v>3</v>
      </c>
      <c r="Q19" s="61" t="s">
        <v>50</v>
      </c>
    </row>
    <row r="20" spans="3:17" x14ac:dyDescent="0.3">
      <c r="D20" s="36">
        <v>103</v>
      </c>
      <c r="E20" s="96" t="s">
        <v>21</v>
      </c>
      <c r="F20" s="99" t="str">
        <f t="shared" si="2"/>
        <v>Shalu@123</v>
      </c>
      <c r="G20" s="91" t="str">
        <f t="shared" si="1"/>
        <v>Shalu</v>
      </c>
      <c r="H20" s="37" t="s">
        <v>25</v>
      </c>
      <c r="I20" s="55">
        <v>33068</v>
      </c>
      <c r="J20" s="37">
        <v>3234567890</v>
      </c>
      <c r="K20" s="52" t="str">
        <f t="shared" si="3"/>
        <v>Shalu123@gmail.com</v>
      </c>
      <c r="L20" s="47" t="s">
        <v>26</v>
      </c>
      <c r="M20" s="58" t="s">
        <v>28</v>
      </c>
      <c r="N20" s="47" t="s">
        <v>31</v>
      </c>
      <c r="O20" s="58">
        <v>3</v>
      </c>
      <c r="P20" s="47">
        <v>3</v>
      </c>
      <c r="Q20" s="61" t="s">
        <v>50</v>
      </c>
    </row>
    <row r="21" spans="3:17" x14ac:dyDescent="0.3">
      <c r="D21" s="36">
        <v>104</v>
      </c>
      <c r="E21" s="96" t="s">
        <v>42</v>
      </c>
      <c r="F21" s="99" t="str">
        <f t="shared" si="2"/>
        <v>Kamala@123</v>
      </c>
      <c r="G21" s="91" t="str">
        <f t="shared" si="1"/>
        <v>Kamala</v>
      </c>
      <c r="H21" s="37" t="s">
        <v>25</v>
      </c>
      <c r="I21" s="55">
        <v>33069</v>
      </c>
      <c r="J21" s="37">
        <v>4234567890</v>
      </c>
      <c r="K21" s="71" t="str">
        <f t="shared" si="3"/>
        <v>Kamala123@gmail.com</v>
      </c>
      <c r="L21" s="47" t="s">
        <v>26</v>
      </c>
      <c r="M21" s="58" t="s">
        <v>45</v>
      </c>
      <c r="N21" s="47" t="s">
        <v>31</v>
      </c>
      <c r="O21" s="58">
        <v>3</v>
      </c>
      <c r="P21" s="47">
        <v>3</v>
      </c>
      <c r="Q21" s="61" t="s">
        <v>50</v>
      </c>
    </row>
    <row r="22" spans="3:17" x14ac:dyDescent="0.3">
      <c r="D22" s="36">
        <v>105</v>
      </c>
      <c r="E22" s="96" t="s">
        <v>22</v>
      </c>
      <c r="F22" s="99" t="str">
        <f t="shared" si="2"/>
        <v>Vimala@123</v>
      </c>
      <c r="G22" s="91" t="str">
        <f t="shared" si="1"/>
        <v>Vimala</v>
      </c>
      <c r="H22" s="37" t="s">
        <v>25</v>
      </c>
      <c r="I22" s="55">
        <v>33070</v>
      </c>
      <c r="J22" s="37">
        <v>5234567890</v>
      </c>
      <c r="K22" s="52" t="str">
        <f t="shared" si="3"/>
        <v>Vimala123@gmail.com</v>
      </c>
      <c r="L22" s="47" t="s">
        <v>26</v>
      </c>
      <c r="M22" s="58" t="s">
        <v>29</v>
      </c>
      <c r="N22" s="47" t="s">
        <v>31</v>
      </c>
      <c r="O22" s="58">
        <v>3</v>
      </c>
      <c r="P22" s="47">
        <v>3</v>
      </c>
      <c r="Q22" s="61" t="s">
        <v>50</v>
      </c>
    </row>
    <row r="23" spans="3:17" x14ac:dyDescent="0.3">
      <c r="D23" s="36">
        <v>106</v>
      </c>
      <c r="E23" s="96" t="s">
        <v>23</v>
      </c>
      <c r="F23" s="99" t="str">
        <f t="shared" si="2"/>
        <v>Rekha@123</v>
      </c>
      <c r="G23" s="91" t="str">
        <f t="shared" si="1"/>
        <v>Rekha</v>
      </c>
      <c r="H23" s="37" t="s">
        <v>25</v>
      </c>
      <c r="I23" s="55">
        <v>33071</v>
      </c>
      <c r="J23" s="37">
        <v>6234567890</v>
      </c>
      <c r="K23" s="71" t="str">
        <f t="shared" si="3"/>
        <v>Rekha123@gmail.com</v>
      </c>
      <c r="L23" s="47" t="s">
        <v>26</v>
      </c>
      <c r="M23" s="58" t="s">
        <v>46</v>
      </c>
      <c r="N23" s="47" t="s">
        <v>31</v>
      </c>
      <c r="O23" s="58">
        <v>3</v>
      </c>
      <c r="P23" s="47">
        <v>3</v>
      </c>
      <c r="Q23" s="61" t="s">
        <v>50</v>
      </c>
    </row>
    <row r="24" spans="3:17" x14ac:dyDescent="0.3">
      <c r="D24" s="36">
        <v>107</v>
      </c>
      <c r="E24" s="96" t="s">
        <v>62</v>
      </c>
      <c r="F24" s="99" t="str">
        <f t="shared" si="2"/>
        <v>Priyanka@123</v>
      </c>
      <c r="G24" s="91" t="str">
        <f t="shared" si="1"/>
        <v>Priyanka</v>
      </c>
      <c r="H24" s="37" t="s">
        <v>25</v>
      </c>
      <c r="I24" s="55">
        <v>33072</v>
      </c>
      <c r="J24" s="37">
        <v>7234567890</v>
      </c>
      <c r="K24" s="52" t="str">
        <f t="shared" si="3"/>
        <v>Priyanka123@gmail.com</v>
      </c>
      <c r="L24" s="47" t="s">
        <v>26</v>
      </c>
      <c r="M24" s="58" t="s">
        <v>30</v>
      </c>
      <c r="N24" s="47" t="s">
        <v>31</v>
      </c>
      <c r="O24" s="58">
        <v>3</v>
      </c>
      <c r="P24" s="47">
        <v>3</v>
      </c>
      <c r="Q24" s="61" t="s">
        <v>50</v>
      </c>
    </row>
    <row r="25" spans="3:17" ht="15" thickBot="1" x14ac:dyDescent="0.35">
      <c r="D25" s="38">
        <v>108</v>
      </c>
      <c r="E25" s="79" t="s">
        <v>24</v>
      </c>
      <c r="F25" s="100" t="str">
        <f t="shared" si="2"/>
        <v>Chandra@123</v>
      </c>
      <c r="G25" s="92" t="str">
        <f t="shared" si="1"/>
        <v>Chandra</v>
      </c>
      <c r="H25" s="39" t="s">
        <v>25</v>
      </c>
      <c r="I25" s="56">
        <v>33073</v>
      </c>
      <c r="J25" s="39">
        <v>8234567890</v>
      </c>
      <c r="K25" s="72" t="str">
        <f t="shared" si="3"/>
        <v>Chandra123@gmail.com</v>
      </c>
      <c r="L25" s="48" t="s">
        <v>26</v>
      </c>
      <c r="M25" s="59" t="s">
        <v>47</v>
      </c>
      <c r="N25" s="48" t="s">
        <v>31</v>
      </c>
      <c r="O25" s="59">
        <v>3</v>
      </c>
      <c r="P25" s="48">
        <v>3</v>
      </c>
      <c r="Q25" s="62" t="s">
        <v>50</v>
      </c>
    </row>
    <row r="27" spans="3:17" ht="15" thickBot="1" x14ac:dyDescent="0.35"/>
    <row r="28" spans="3:17" ht="21.6" thickBot="1" x14ac:dyDescent="0.35">
      <c r="C28" s="17" t="s">
        <v>2</v>
      </c>
      <c r="D28" s="82" t="s">
        <v>56</v>
      </c>
      <c r="E28" s="83" t="s">
        <v>65</v>
      </c>
      <c r="F28" s="83" t="s">
        <v>66</v>
      </c>
      <c r="G28" s="83" t="s">
        <v>67</v>
      </c>
      <c r="H28" s="83" t="s">
        <v>68</v>
      </c>
      <c r="I28" s="83" t="s">
        <v>9</v>
      </c>
      <c r="J28" s="83" t="s">
        <v>69</v>
      </c>
      <c r="K28" s="83" t="s">
        <v>70</v>
      </c>
      <c r="L28" s="83" t="s">
        <v>71</v>
      </c>
      <c r="M28" s="83" t="s">
        <v>72</v>
      </c>
      <c r="N28" s="84" t="s">
        <v>48</v>
      </c>
    </row>
    <row r="29" spans="3:17" x14ac:dyDescent="0.3">
      <c r="D29" s="34">
        <v>11</v>
      </c>
      <c r="E29" s="89" t="s">
        <v>32</v>
      </c>
      <c r="F29" s="98" t="str">
        <f>CONCATENATE(E29,"@",123)</f>
        <v>Akash@123</v>
      </c>
      <c r="G29" s="97" t="str">
        <f>(E29)</f>
        <v>Akash</v>
      </c>
      <c r="H29" s="35" t="s">
        <v>43</v>
      </c>
      <c r="I29" s="54">
        <v>36526</v>
      </c>
      <c r="J29" s="35">
        <v>9876543212</v>
      </c>
      <c r="K29" s="51" t="str">
        <f>CONCATENATE(E29,123,"@","gmail.com")</f>
        <v>Akash123@gmail.com</v>
      </c>
      <c r="L29" s="46" t="s">
        <v>26</v>
      </c>
      <c r="M29" s="67" t="s">
        <v>44</v>
      </c>
      <c r="N29" s="60" t="s">
        <v>49</v>
      </c>
    </row>
    <row r="30" spans="3:17" x14ac:dyDescent="0.3">
      <c r="D30" s="36">
        <v>12</v>
      </c>
      <c r="E30" s="96" t="s">
        <v>33</v>
      </c>
      <c r="F30" s="99" t="str">
        <f t="shared" ref="F30:F38" si="4">CONCATENATE(E30,"@",123)</f>
        <v>Vikas@123</v>
      </c>
      <c r="G30" s="91" t="str">
        <f t="shared" ref="G30:G38" si="5">(E30)</f>
        <v>Vikas</v>
      </c>
      <c r="H30" s="37" t="s">
        <v>43</v>
      </c>
      <c r="I30" s="55">
        <v>36527</v>
      </c>
      <c r="J30" s="37">
        <v>9876633321</v>
      </c>
      <c r="K30" s="52" t="str">
        <f t="shared" ref="K30:K38" si="6">CONCATENATE(E30,123,"@","gmail.com")</f>
        <v>Vikas123@gmail.com</v>
      </c>
      <c r="L30" s="47" t="s">
        <v>26</v>
      </c>
      <c r="M30" s="65" t="s">
        <v>28</v>
      </c>
      <c r="N30" s="61" t="s">
        <v>49</v>
      </c>
    </row>
    <row r="31" spans="3:17" x14ac:dyDescent="0.3">
      <c r="D31" s="36">
        <v>13</v>
      </c>
      <c r="E31" s="96" t="s">
        <v>34</v>
      </c>
      <c r="F31" s="99" t="str">
        <f t="shared" si="4"/>
        <v>Suresh@123</v>
      </c>
      <c r="G31" s="91" t="str">
        <f t="shared" si="5"/>
        <v>Suresh</v>
      </c>
      <c r="H31" s="37" t="s">
        <v>43</v>
      </c>
      <c r="I31" s="55">
        <v>36528</v>
      </c>
      <c r="J31" s="37">
        <v>9876723430</v>
      </c>
      <c r="K31" s="52" t="str">
        <f t="shared" si="6"/>
        <v>Suresh123@gmail.com</v>
      </c>
      <c r="L31" s="47" t="s">
        <v>26</v>
      </c>
      <c r="M31" s="65" t="s">
        <v>45</v>
      </c>
      <c r="N31" s="61" t="s">
        <v>49</v>
      </c>
    </row>
    <row r="32" spans="3:17" x14ac:dyDescent="0.3">
      <c r="D32" s="36">
        <v>14</v>
      </c>
      <c r="E32" s="96" t="s">
        <v>35</v>
      </c>
      <c r="F32" s="99" t="str">
        <f t="shared" si="4"/>
        <v>Nilesh@123</v>
      </c>
      <c r="G32" s="91" t="str">
        <f t="shared" si="5"/>
        <v>Nilesh</v>
      </c>
      <c r="H32" s="37" t="s">
        <v>43</v>
      </c>
      <c r="I32" s="55">
        <v>36529</v>
      </c>
      <c r="J32" s="37">
        <v>9876813539</v>
      </c>
      <c r="K32" s="52" t="str">
        <f t="shared" si="6"/>
        <v>Nilesh123@gmail.com</v>
      </c>
      <c r="L32" s="47" t="s">
        <v>26</v>
      </c>
      <c r="M32" s="65" t="s">
        <v>29</v>
      </c>
      <c r="N32" s="61" t="s">
        <v>49</v>
      </c>
    </row>
    <row r="33" spans="3:14" x14ac:dyDescent="0.3">
      <c r="D33" s="36">
        <v>15</v>
      </c>
      <c r="E33" s="96" t="s">
        <v>36</v>
      </c>
      <c r="F33" s="99" t="str">
        <f t="shared" si="4"/>
        <v>Ajit@123</v>
      </c>
      <c r="G33" s="91" t="str">
        <f t="shared" si="5"/>
        <v>Ajit</v>
      </c>
      <c r="H33" s="37" t="s">
        <v>43</v>
      </c>
      <c r="I33" s="55">
        <v>36530</v>
      </c>
      <c r="J33" s="37">
        <v>9876903648</v>
      </c>
      <c r="K33" s="52" t="str">
        <f t="shared" si="6"/>
        <v>Ajit123@gmail.com</v>
      </c>
      <c r="L33" s="47" t="s">
        <v>26</v>
      </c>
      <c r="M33" s="65" t="s">
        <v>44</v>
      </c>
      <c r="N33" s="61" t="s">
        <v>49</v>
      </c>
    </row>
    <row r="34" spans="3:14" x14ac:dyDescent="0.3">
      <c r="D34" s="36">
        <v>16</v>
      </c>
      <c r="E34" s="96" t="s">
        <v>37</v>
      </c>
      <c r="F34" s="99" t="str">
        <f t="shared" si="4"/>
        <v>Suryakant@123</v>
      </c>
      <c r="G34" s="91" t="str">
        <f t="shared" si="5"/>
        <v>Suryakant</v>
      </c>
      <c r="H34" s="37" t="s">
        <v>43</v>
      </c>
      <c r="I34" s="55">
        <v>36531</v>
      </c>
      <c r="J34" s="37">
        <v>9876993757</v>
      </c>
      <c r="K34" s="52" t="str">
        <f t="shared" si="6"/>
        <v>Suryakant123@gmail.com</v>
      </c>
      <c r="L34" s="47" t="s">
        <v>26</v>
      </c>
      <c r="M34" s="65" t="s">
        <v>28</v>
      </c>
      <c r="N34" s="61" t="s">
        <v>49</v>
      </c>
    </row>
    <row r="35" spans="3:14" x14ac:dyDescent="0.3">
      <c r="D35" s="36">
        <v>17</v>
      </c>
      <c r="E35" s="96" t="s">
        <v>38</v>
      </c>
      <c r="F35" s="99" t="str">
        <f t="shared" si="4"/>
        <v>Pratik@123</v>
      </c>
      <c r="G35" s="91" t="str">
        <f t="shared" si="5"/>
        <v>Pratik</v>
      </c>
      <c r="H35" s="37" t="s">
        <v>43</v>
      </c>
      <c r="I35" s="55">
        <v>36532</v>
      </c>
      <c r="J35" s="37">
        <v>9877083866</v>
      </c>
      <c r="K35" s="52" t="str">
        <f t="shared" si="6"/>
        <v>Pratik123@gmail.com</v>
      </c>
      <c r="L35" s="47" t="s">
        <v>26</v>
      </c>
      <c r="M35" s="65" t="s">
        <v>45</v>
      </c>
      <c r="N35" s="61" t="s">
        <v>49</v>
      </c>
    </row>
    <row r="36" spans="3:14" x14ac:dyDescent="0.3">
      <c r="D36" s="36">
        <v>18</v>
      </c>
      <c r="E36" s="96" t="s">
        <v>18</v>
      </c>
      <c r="F36" s="99" t="str">
        <f t="shared" si="4"/>
        <v>Pankaj@123</v>
      </c>
      <c r="G36" s="91" t="str">
        <f t="shared" si="5"/>
        <v>Pankaj</v>
      </c>
      <c r="H36" s="37" t="s">
        <v>43</v>
      </c>
      <c r="I36" s="55">
        <v>36533</v>
      </c>
      <c r="J36" s="37">
        <v>9877173975</v>
      </c>
      <c r="K36" s="52" t="str">
        <f t="shared" si="6"/>
        <v>Pankaj123@gmail.com</v>
      </c>
      <c r="L36" s="47" t="s">
        <v>26</v>
      </c>
      <c r="M36" s="65" t="s">
        <v>29</v>
      </c>
      <c r="N36" s="61" t="s">
        <v>49</v>
      </c>
    </row>
    <row r="37" spans="3:14" x14ac:dyDescent="0.3">
      <c r="D37" s="36">
        <v>19</v>
      </c>
      <c r="E37" s="96" t="s">
        <v>39</v>
      </c>
      <c r="F37" s="99" t="str">
        <f t="shared" si="4"/>
        <v>Rohit@123</v>
      </c>
      <c r="G37" s="91" t="str">
        <f t="shared" si="5"/>
        <v>Rohit</v>
      </c>
      <c r="H37" s="37" t="s">
        <v>43</v>
      </c>
      <c r="I37" s="55">
        <v>36534</v>
      </c>
      <c r="J37" s="37">
        <v>9877264084</v>
      </c>
      <c r="K37" s="52" t="str">
        <f t="shared" si="6"/>
        <v>Rohit123@gmail.com</v>
      </c>
      <c r="L37" s="47" t="s">
        <v>26</v>
      </c>
      <c r="M37" s="65" t="s">
        <v>46</v>
      </c>
      <c r="N37" s="61" t="s">
        <v>49</v>
      </c>
    </row>
    <row r="38" spans="3:14" ht="15" thickBot="1" x14ac:dyDescent="0.35">
      <c r="D38" s="38">
        <v>20</v>
      </c>
      <c r="E38" s="79" t="s">
        <v>40</v>
      </c>
      <c r="F38" s="100" t="str">
        <f t="shared" si="4"/>
        <v>Raju@123</v>
      </c>
      <c r="G38" s="92" t="str">
        <f t="shared" si="5"/>
        <v>Raju</v>
      </c>
      <c r="H38" s="39" t="s">
        <v>43</v>
      </c>
      <c r="I38" s="56">
        <v>36535</v>
      </c>
      <c r="J38" s="39">
        <v>9877354193</v>
      </c>
      <c r="K38" s="53" t="str">
        <f t="shared" si="6"/>
        <v>Raju123@gmail.com</v>
      </c>
      <c r="L38" s="48" t="s">
        <v>26</v>
      </c>
      <c r="M38" s="66" t="s">
        <v>30</v>
      </c>
      <c r="N38" s="62" t="s">
        <v>49</v>
      </c>
    </row>
    <row r="40" spans="3:14" ht="15" thickBot="1" x14ac:dyDescent="0.35"/>
    <row r="41" spans="3:14" ht="21.6" thickBot="1" x14ac:dyDescent="0.35">
      <c r="C41" s="42" t="s">
        <v>3</v>
      </c>
      <c r="D41" s="43" t="s">
        <v>57</v>
      </c>
      <c r="E41" s="26" t="s">
        <v>76</v>
      </c>
      <c r="F41" s="27" t="s">
        <v>77</v>
      </c>
    </row>
    <row r="42" spans="3:14" x14ac:dyDescent="0.3">
      <c r="D42" s="36">
        <v>1</v>
      </c>
      <c r="E42" s="52" t="s">
        <v>51</v>
      </c>
      <c r="F42" s="44">
        <v>35</v>
      </c>
    </row>
    <row r="43" spans="3:14" x14ac:dyDescent="0.3">
      <c r="D43" s="36">
        <v>2</v>
      </c>
      <c r="E43" s="52" t="s">
        <v>53</v>
      </c>
      <c r="F43" s="44">
        <v>25</v>
      </c>
    </row>
    <row r="44" spans="3:14" x14ac:dyDescent="0.3">
      <c r="D44" s="36">
        <v>3</v>
      </c>
      <c r="E44" s="52" t="s">
        <v>52</v>
      </c>
      <c r="F44" s="44">
        <v>25</v>
      </c>
    </row>
    <row r="45" spans="3:14" ht="15" thickBot="1" x14ac:dyDescent="0.35">
      <c r="D45" s="38">
        <v>4</v>
      </c>
      <c r="E45" s="53" t="s">
        <v>54</v>
      </c>
      <c r="F45" s="45">
        <v>27</v>
      </c>
    </row>
    <row r="47" spans="3:14" ht="15" thickBot="1" x14ac:dyDescent="0.35"/>
    <row r="48" spans="3:14" ht="42.6" thickBot="1" x14ac:dyDescent="0.35">
      <c r="C48" s="17" t="s">
        <v>4</v>
      </c>
      <c r="D48" s="80" t="s">
        <v>92</v>
      </c>
      <c r="E48" s="28" t="s">
        <v>86</v>
      </c>
      <c r="F48" s="28" t="s">
        <v>85</v>
      </c>
      <c r="G48" s="28" t="s">
        <v>87</v>
      </c>
      <c r="H48" s="28" t="s">
        <v>88</v>
      </c>
      <c r="I48" s="28" t="s">
        <v>89</v>
      </c>
      <c r="J48" s="28" t="s">
        <v>77</v>
      </c>
      <c r="K48" s="29" t="s">
        <v>90</v>
      </c>
    </row>
    <row r="49" spans="3:11" x14ac:dyDescent="0.3">
      <c r="D49" s="34">
        <v>1</v>
      </c>
      <c r="E49" s="51">
        <v>101</v>
      </c>
      <c r="F49" s="35">
        <v>15</v>
      </c>
      <c r="G49" s="51">
        <v>1</v>
      </c>
      <c r="H49" s="35">
        <v>3</v>
      </c>
      <c r="I49" s="89">
        <v>10</v>
      </c>
      <c r="J49" s="89">
        <v>35</v>
      </c>
      <c r="K49" s="64">
        <f>(I49-H49)*J49</f>
        <v>245</v>
      </c>
    </row>
    <row r="50" spans="3:11" ht="15" thickBot="1" x14ac:dyDescent="0.35">
      <c r="D50" s="38">
        <v>2</v>
      </c>
      <c r="E50" s="53">
        <v>3</v>
      </c>
      <c r="F50" s="39">
        <v>20</v>
      </c>
      <c r="G50" s="53">
        <v>2</v>
      </c>
      <c r="H50" s="39">
        <v>1</v>
      </c>
      <c r="I50" s="79">
        <v>5</v>
      </c>
      <c r="J50" s="79">
        <v>25</v>
      </c>
      <c r="K50" s="90">
        <f>(I50-H50)*J50</f>
        <v>100</v>
      </c>
    </row>
    <row r="52" spans="3:11" ht="15" thickBot="1" x14ac:dyDescent="0.35"/>
    <row r="53" spans="3:11" ht="42.6" thickBot="1" x14ac:dyDescent="0.35">
      <c r="C53" s="17" t="s">
        <v>5</v>
      </c>
      <c r="D53" s="81" t="s">
        <v>93</v>
      </c>
      <c r="E53" s="30" t="s">
        <v>86</v>
      </c>
      <c r="F53" s="30" t="s">
        <v>85</v>
      </c>
      <c r="G53" s="30" t="s">
        <v>84</v>
      </c>
      <c r="H53" s="31" t="s">
        <v>83</v>
      </c>
    </row>
    <row r="54" spans="3:11" ht="46.8" customHeight="1" thickBot="1" x14ac:dyDescent="0.35">
      <c r="D54" s="75">
        <v>1</v>
      </c>
      <c r="E54" s="76">
        <v>101</v>
      </c>
      <c r="F54" s="78">
        <v>2</v>
      </c>
      <c r="G54" s="76">
        <v>3</v>
      </c>
      <c r="H54" s="77" t="s">
        <v>63</v>
      </c>
    </row>
    <row r="56" spans="3:11" ht="15" thickBot="1" x14ac:dyDescent="0.35"/>
    <row r="57" spans="3:11" ht="42.6" thickBot="1" x14ac:dyDescent="0.35">
      <c r="C57" s="17" t="s">
        <v>6</v>
      </c>
      <c r="D57" s="74" t="s">
        <v>94</v>
      </c>
      <c r="E57" s="32" t="s">
        <v>78</v>
      </c>
      <c r="F57" s="32" t="s">
        <v>80</v>
      </c>
      <c r="G57" s="32" t="s">
        <v>79</v>
      </c>
      <c r="H57" s="32" t="s">
        <v>81</v>
      </c>
      <c r="I57" s="33" t="s">
        <v>82</v>
      </c>
    </row>
    <row r="58" spans="3:11" ht="15" thickBot="1" x14ac:dyDescent="0.35">
      <c r="D58" s="49">
        <v>1</v>
      </c>
      <c r="E58" s="63" t="s">
        <v>17</v>
      </c>
      <c r="F58" s="50">
        <v>1234567898</v>
      </c>
      <c r="G58" s="73" t="s">
        <v>95</v>
      </c>
      <c r="H58" s="63" t="s">
        <v>26</v>
      </c>
      <c r="I58" s="88" t="s">
        <v>91</v>
      </c>
    </row>
  </sheetData>
  <mergeCells count="1">
    <mergeCell ref="C2:M6"/>
  </mergeCells>
  <phoneticPr fontId="7" type="noConversion"/>
  <hyperlinks>
    <hyperlink ref="G58" r:id="rId1" xr:uid="{629FB6C5-7638-428A-BEF1-2C4C53E1F87F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DB_Schema</vt:lpstr>
      <vt:lpstr>Verification_of_DB_Schema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KOMAL</dc:creator>
  <cp:lastModifiedBy>KOMAL</cp:lastModifiedBy>
  <dcterms:created xsi:type="dcterms:W3CDTF">2015-06-05T18:17:20Z</dcterms:created>
  <dcterms:modified xsi:type="dcterms:W3CDTF">2022-08-06T12:22:52Z</dcterms:modified>
</cp:coreProperties>
</file>