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3D00A274-D07B-45DD-A714-D1E088CA77BF}" xr6:coauthVersionLast="47" xr6:coauthVersionMax="47" xr10:uidLastSave="{00000000-0000-0000-0000-000000000000}"/>
  <bookViews>
    <workbookView xWindow="-28920" yWindow="615" windowWidth="29040" windowHeight="15840" xr2:uid="{00000000-000D-0000-FFFF-FFFF00000000}"/>
  </bookViews>
  <sheets>
    <sheet name="outlook-responses" sheetId="3" r:id="rId1"/>
    <sheet name="list-pre-google-forms" sheetId="1" r:id="rId2"/>
    <sheet name="emai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3" l="1"/>
  <c r="B18" i="3"/>
  <c r="O30" i="3"/>
  <c r="N30" i="3"/>
  <c r="O29" i="3"/>
  <c r="N29" i="3"/>
  <c r="O28" i="3"/>
  <c r="N28" i="3"/>
  <c r="O27" i="3"/>
  <c r="N27" i="3"/>
  <c r="O26" i="3"/>
  <c r="N26" i="3"/>
  <c r="O25" i="3"/>
  <c r="N25" i="3"/>
  <c r="B6" i="3"/>
  <c r="O16" i="3"/>
  <c r="N16" i="3"/>
  <c r="O15" i="3"/>
  <c r="N15" i="3"/>
  <c r="O14" i="3"/>
  <c r="N14" i="3"/>
  <c r="O13" i="3"/>
  <c r="N13" i="3"/>
  <c r="O12" i="3"/>
  <c r="N12" i="3"/>
  <c r="O11" i="3"/>
  <c r="O10" i="3"/>
  <c r="N11" i="3"/>
  <c r="B42" i="3"/>
  <c r="O49" i="3"/>
  <c r="N49" i="3"/>
  <c r="O48" i="3"/>
  <c r="N48" i="3"/>
  <c r="B51" i="3"/>
  <c r="O56" i="3"/>
  <c r="N56" i="3"/>
  <c r="B58" i="3"/>
  <c r="O59" i="3"/>
  <c r="O60" i="3"/>
  <c r="O61" i="3"/>
  <c r="O62" i="3"/>
  <c r="O63" i="3"/>
  <c r="O64" i="3"/>
  <c r="O65" i="3"/>
  <c r="O66" i="3"/>
  <c r="O58" i="3"/>
  <c r="O52" i="3"/>
  <c r="O53" i="3"/>
  <c r="O54" i="3"/>
  <c r="O55" i="3"/>
  <c r="O51" i="3"/>
  <c r="O43" i="3"/>
  <c r="O44" i="3"/>
  <c r="O45" i="3"/>
  <c r="O46" i="3"/>
  <c r="O47" i="3"/>
  <c r="O42" i="3"/>
  <c r="O33" i="3"/>
  <c r="O34" i="3"/>
  <c r="O35" i="3"/>
  <c r="O36" i="3"/>
  <c r="O37" i="3"/>
  <c r="O38" i="3"/>
  <c r="O39" i="3"/>
  <c r="O40" i="3"/>
  <c r="O32" i="3"/>
  <c r="O19" i="3"/>
  <c r="O20" i="3"/>
  <c r="O21" i="3"/>
  <c r="O22" i="3"/>
  <c r="O23" i="3"/>
  <c r="O24" i="3"/>
  <c r="O18" i="3"/>
  <c r="O9" i="3"/>
  <c r="O8" i="3"/>
  <c r="O7" i="3"/>
  <c r="O6" i="3"/>
  <c r="N6" i="3"/>
  <c r="M2" i="3"/>
  <c r="N64" i="3"/>
  <c r="N65" i="3"/>
  <c r="N66" i="3"/>
  <c r="N63" i="3"/>
  <c r="N62" i="3"/>
  <c r="N61" i="3"/>
  <c r="N60" i="3"/>
  <c r="N59" i="3"/>
  <c r="N58" i="3"/>
  <c r="N55" i="3"/>
  <c r="N54" i="3"/>
  <c r="N53" i="3"/>
  <c r="N52" i="3"/>
  <c r="N51" i="3"/>
  <c r="N47" i="3"/>
  <c r="N46" i="3"/>
  <c r="N45" i="3"/>
  <c r="N44" i="3"/>
  <c r="N43" i="3"/>
  <c r="N42" i="3"/>
  <c r="N40" i="3"/>
  <c r="N39" i="3"/>
  <c r="N38" i="3"/>
  <c r="N37" i="3"/>
  <c r="N36" i="3"/>
  <c r="N35" i="3"/>
  <c r="N34" i="3"/>
  <c r="N33" i="3"/>
  <c r="N32" i="3"/>
  <c r="N24" i="3"/>
  <c r="N23" i="3"/>
  <c r="N22" i="3"/>
  <c r="N21" i="3"/>
  <c r="N20" i="3"/>
  <c r="N19" i="3"/>
  <c r="N18" i="3"/>
  <c r="N10" i="3"/>
  <c r="N9" i="3"/>
  <c r="N8" i="3"/>
  <c r="N7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B4" i="3" l="1"/>
  <c r="M3" i="3"/>
  <c r="M4" i="3"/>
  <c r="F3" i="1"/>
</calcChain>
</file>

<file path=xl/sharedStrings.xml><?xml version="1.0" encoding="utf-8"?>
<sst xmlns="http://schemas.openxmlformats.org/spreadsheetml/2006/main" count="432" uniqueCount="198">
  <si>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</si>
  <si>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</si>
  <si>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</si>
  <si>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</si>
  <si>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</si>
  <si>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</si>
  <si>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</si>
  <si>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</si>
  <si>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</si>
  <si>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</si>
  <si>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</si>
  <si>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</si>
  <si>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</si>
  <si>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</si>
  <si>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</si>
  <si>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</si>
  <si>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</si>
  <si>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</si>
  <si>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</si>
  <si>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</si>
  <si>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</si>
  <si>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</si>
  <si>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</si>
  <si>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</si>
  <si>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</si>
  <si>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</si>
  <si>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</si>
  <si>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</si>
  <si>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</si>
  <si>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</si>
  <si>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</si>
  <si>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</si>
  <si>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</si>
  <si>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</si>
  <si>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</si>
  <si>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</si>
  <si>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</si>
  <si>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</si>
  <si>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</si>
  <si>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</si>
  <si>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</si>
  <si>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</si>
  <si>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</si>
  <si>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</si>
  <si>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</si>
  <si>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</si>
  <si>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</si>
  <si>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</si>
  <si>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</si>
  <si>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</si>
  <si>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</si>
  <si>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</si>
  <si>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</si>
  <si>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</si>
  <si>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</si>
  <si>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</si>
  <si>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</si>
  <si>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</si>
  <si>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</si>
  <si>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</si>
  <si>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</si>
  <si>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</si>
  <si>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</si>
  <si>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</si>
  <si>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</si>
  <si>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</si>
  <si>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</si>
  <si>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</si>
  <si>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</si>
  <si>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</si>
  <si>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</si>
  <si>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</si>
  <si>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</si>
  <si>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</si>
  <si>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</si>
  <si>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</si>
  <si>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</si>
  <si>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</si>
  <si>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</si>
  <si>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</si>
  <si>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</si>
  <si>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</si>
  <si>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</si>
  <si>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</si>
  <si>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</si>
  <si>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</si>
  <si>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</si>
  <si>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</si>
  <si>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</si>
  <si>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</si>
  <si>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</si>
  <si>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</si>
  <si>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</si>
  <si>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</si>
  <si>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</si>
  <si>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</si>
  <si>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</si>
  <si>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</si>
  <si>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</si>
  <si>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</si>
  <si>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</si>
  <si>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</si>
  <si>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</si>
  <si>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</si>
  <si>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</si>
  <si>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</si>
  <si>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</si>
  <si>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</si>
  <si>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</si>
  <si>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</si>
  <si>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</si>
  <si>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</si>
  <si>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</si>
  <si>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</si>
  <si>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</si>
  <si>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</si>
  <si>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</si>
  <si>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</si>
  <si>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</si>
  <si>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</si>
  <si>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</si>
  <si>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</si>
  <si>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</si>
  <si>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</si>
  <si>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</si>
  <si>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</si>
  <si>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</si>
  <si>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</si>
  <si>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</si>
  <si>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</si>
  <si>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</si>
  <si>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</si>
  <si>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</si>
  <si>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</si>
  <si>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</si>
  <si>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</si>
  <si>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</si>
  <si>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</si>
  <si>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</si>
  <si>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</si>
  <si>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</si>
  <si>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</si>
  <si>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</si>
  <si>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</si>
  <si>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Drover, Dwigth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</si>
  <si>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</si>
  <si>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</si>
  <si>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</si>
  <si>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</si>
  <si>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</si>
  <si>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</si>
  <si>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</si>
  <si>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</si>
  <si>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</si>
  <si>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</si>
  <si>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</si>
  <si>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</si>
  <si>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</si>
  <si>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</si>
  <si>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</si>
  <si>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</si>
  <si>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</si>
  <si>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</si>
  <si>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</si>
  <si>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</si>
  <si>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</si>
  <si>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</si>
  <si>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</si>
  <si>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Robertson, Karen  (Gulf)</t>
  </si>
  <si>
    <t>Morrill, Kirby</t>
  </si>
  <si>
    <t>Le Corre, Nicolas</t>
  </si>
  <si>
    <t>Smith, Andrew (IML)</t>
  </si>
  <si>
    <t>Drover, Dwight</t>
  </si>
  <si>
    <t>Ty, Audrey (Audrey.Ty@dfo-mpo.gc.ca)</t>
  </si>
  <si>
    <t>Wastle, Rick J</t>
  </si>
  <si>
    <t>Vandenbyllaardt, Lenore J</t>
  </si>
  <si>
    <t>Burke, Lauren (Lauren.Burke@dfo-mpo.gc.ca)</t>
  </si>
  <si>
    <t>Hedges, Kevin J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</si>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</sst>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2:O66"/>
  <sheetViews>
    <sheetView tabSelected="1" workbookViewId="0"/>
  </sheetViews>
  <sheetFormatPr defaultRowHeight="14.5" x14ac:dyDescent="0.35"/>
  <cols>
    <col min="5" max="5" width="22.26953125" customWidth="1"/>
    <col min="7" max="7" width="29.81640625" customWidth="1"/>
  </cols>
  <sheetData>
    <row r="2" spans="1:15" x14ac:dyDescent="0.35">
      <c r="L2" s="1" t="s">
        <v>125</v>
      </c>
      <c r="M2">
        <f>SUM(M6:M66)</f>
        <v>56</v>
      </c>
    </row>
    <row r="3" spans="1:15" x14ac:dyDescent="0.35">
      <c r="B3" t="s">
        <v>196</v>
      </c>
      <c r="D3" t="s">
        <v>165</v>
      </c>
      <c r="E3" t="s">
        <v>166</v>
      </c>
      <c r="G3" t="s">
        <v>155</v>
      </c>
      <c r="L3" t="s">
        <v>140</v>
      </c>
      <c r="M3">
        <f>SUM(O6:O66)</f>
        <v>35</v>
      </c>
    </row>
    <row r="4" spans="1:15" x14ac:dyDescent="0.35">
      <c r="A4" t="s">
        <v>197</v>
      </c>
      <c r="B4">
        <f>B6+B18+B32+B42+B51+B58</f>
        <v>56</v>
      </c>
      <c r="L4" t="s">
        <v>182</v>
      </c>
      <c r="M4">
        <f>SUM(N6:N66)</f>
        <v>21</v>
      </c>
    </row>
    <row r="5" spans="1:15" x14ac:dyDescent="0.35">
      <c r="N5" t="s">
        <v>182</v>
      </c>
      <c r="O5" t="s">
        <v>140</v>
      </c>
    </row>
    <row r="6" spans="1:15" x14ac:dyDescent="0.35">
      <c r="A6" t="s">
        <v>5</v>
      </c>
      <c r="B6">
        <f>SUM(M6:M16)</f>
        <v>11</v>
      </c>
      <c r="D6" s="1" t="s">
        <v>105</v>
      </c>
      <c r="E6" s="2" t="s">
        <v>104</v>
      </c>
      <c r="F6" s="2"/>
      <c r="G6" t="s">
        <v>122</v>
      </c>
      <c r="I6" t="s">
        <v>169</v>
      </c>
      <c r="M6">
        <v>1</v>
      </c>
      <c r="N6">
        <f>IF(G6="In person",1,0)</f>
        <v>1</v>
      </c>
      <c r="O6">
        <f>IF(G6="Virtual",1,0)</f>
        <v>0</v>
      </c>
    </row>
    <row r="7" spans="1:15" x14ac:dyDescent="0.35">
      <c r="D7" s="1" t="s">
        <v>43</v>
      </c>
      <c r="E7" s="2" t="s">
        <v>44</v>
      </c>
      <c r="F7" s="2"/>
      <c r="G7" t="s">
        <v>122</v>
      </c>
      <c r="I7" t="s">
        <v>43</v>
      </c>
      <c r="M7">
        <v>1</v>
      </c>
      <c r="N7">
        <f>IF(G7="In person",1,0)</f>
        <v>1</v>
      </c>
      <c r="O7">
        <f>IF(G7="Virtual",1,0)</f>
        <v>0</v>
      </c>
    </row>
    <row r="8" spans="1:15" x14ac:dyDescent="0.35">
      <c r="D8" s="1" t="s">
        <v>148</v>
      </c>
      <c r="E8" s="1" t="s">
        <v>31</v>
      </c>
      <c r="F8" s="2"/>
      <c r="G8" t="s">
        <v>122</v>
      </c>
      <c r="I8" t="s">
        <v>168</v>
      </c>
      <c r="M8">
        <v>1</v>
      </c>
      <c r="N8">
        <f>IF(G8="In person",1,0)</f>
        <v>1</v>
      </c>
      <c r="O8">
        <f>IF(G8="Virtual",1,0)</f>
        <v>0</v>
      </c>
    </row>
    <row r="9" spans="1:15" x14ac:dyDescent="0.35">
      <c r="D9" s="1" t="s">
        <v>29</v>
      </c>
      <c r="E9" s="1" t="s">
        <v>30</v>
      </c>
      <c r="F9" s="2"/>
      <c r="G9" t="s">
        <v>122</v>
      </c>
      <c r="I9" t="s">
        <v>29</v>
      </c>
      <c r="M9">
        <v>1</v>
      </c>
      <c r="N9">
        <f>IF(G9="In person",1,0)</f>
        <v>1</v>
      </c>
      <c r="O9">
        <f>IF(G9="Virtual",1,0)</f>
        <v>0</v>
      </c>
    </row>
    <row r="10" spans="1:15" x14ac:dyDescent="0.35">
      <c r="D10" s="1" t="s">
        <v>114</v>
      </c>
      <c r="E10" s="8" t="s">
        <v>115</v>
      </c>
      <c r="F10" s="2"/>
      <c r="G10" t="s">
        <v>122</v>
      </c>
      <c r="I10" s="1" t="s">
        <v>114</v>
      </c>
      <c r="M10">
        <v>1</v>
      </c>
      <c r="N10">
        <f>IF(G10="In person",1,0)</f>
        <v>1</v>
      </c>
      <c r="O10">
        <f>IF(G10="Virtual",1,0)</f>
        <v>0</v>
      </c>
    </row>
    <row r="11" spans="1:15" x14ac:dyDescent="0.35">
      <c r="D11" s="1" t="s">
        <v>186</v>
      </c>
      <c r="E11" s="8" t="s">
        <v>187</v>
      </c>
      <c r="F11" s="2"/>
      <c r="G11" t="s">
        <v>122</v>
      </c>
      <c r="I11" s="1" t="s">
        <v>186</v>
      </c>
      <c r="M11">
        <v>1</v>
      </c>
      <c r="N11">
        <f>IF(G11="In person",1,0)</f>
        <v>1</v>
      </c>
      <c r="O11">
        <f>IF(G11="Virtual",1,0)</f>
        <v>0</v>
      </c>
    </row>
    <row r="12" spans="1:15" x14ac:dyDescent="0.35">
      <c r="D12" s="1" t="s">
        <v>188</v>
      </c>
      <c r="E12" s="8" t="s">
        <v>189</v>
      </c>
      <c r="F12" s="2"/>
      <c r="G12" t="s">
        <v>122</v>
      </c>
      <c r="I12" s="1" t="s">
        <v>188</v>
      </c>
      <c r="M12">
        <v>1</v>
      </c>
      <c r="N12">
        <f>IF(G12="In person",1,0)</f>
        <v>1</v>
      </c>
      <c r="O12">
        <f>IF(G12="Virtual",1,0)</f>
        <v>0</v>
      </c>
    </row>
    <row r="13" spans="1:15" x14ac:dyDescent="0.35">
      <c r="D13" s="1" t="s">
        <v>190</v>
      </c>
      <c r="E13" s="8" t="s">
        <v>117</v>
      </c>
      <c r="F13" s="2"/>
      <c r="G13" t="s">
        <v>122</v>
      </c>
      <c r="I13" s="1" t="s">
        <v>190</v>
      </c>
      <c r="M13">
        <v>1</v>
      </c>
      <c r="N13">
        <f>IF(G13="In person",1,0)</f>
        <v>1</v>
      </c>
      <c r="O13">
        <f>IF(G13="Virtual",1,0)</f>
        <v>0</v>
      </c>
    </row>
    <row r="14" spans="1:15" x14ac:dyDescent="0.35">
      <c r="D14" s="1" t="s">
        <v>191</v>
      </c>
      <c r="E14" s="8" t="s">
        <v>11</v>
      </c>
      <c r="F14" s="2"/>
      <c r="G14" t="s">
        <v>122</v>
      </c>
      <c r="I14" s="1" t="s">
        <v>191</v>
      </c>
      <c r="M14">
        <v>1</v>
      </c>
      <c r="N14">
        <f>IF(G14="In person",1,0)</f>
        <v>1</v>
      </c>
      <c r="O14">
        <f>IF(G14="Virtual",1,0)</f>
        <v>0</v>
      </c>
    </row>
    <row r="15" spans="1:15" x14ac:dyDescent="0.35">
      <c r="D15" s="1" t="s">
        <v>141</v>
      </c>
      <c r="E15" s="8" t="s">
        <v>10</v>
      </c>
      <c r="F15" s="2"/>
      <c r="G15" t="s">
        <v>122</v>
      </c>
      <c r="I15" s="1" t="s">
        <v>141</v>
      </c>
      <c r="M15">
        <v>1</v>
      </c>
      <c r="N15">
        <f>IF(G15="In person",1,0)</f>
        <v>1</v>
      </c>
      <c r="O15">
        <f>IF(G15="Virtual",1,0)</f>
        <v>0</v>
      </c>
    </row>
    <row r="16" spans="1:15" x14ac:dyDescent="0.35">
      <c r="D16" s="1" t="s">
        <v>192</v>
      </c>
      <c r="E16" s="8" t="s">
        <v>28</v>
      </c>
      <c r="F16" s="2"/>
      <c r="G16" t="s">
        <v>122</v>
      </c>
      <c r="I16" s="1" t="s">
        <v>192</v>
      </c>
      <c r="M16">
        <v>1</v>
      </c>
      <c r="N16">
        <f>IF(G16="In person",1,0)</f>
        <v>1</v>
      </c>
      <c r="O16">
        <f>IF(G16="Virtual",1,0)</f>
        <v>0</v>
      </c>
    </row>
    <row r="17" spans="1:15" x14ac:dyDescent="0.35">
      <c r="D17" s="1"/>
      <c r="E17" s="2"/>
      <c r="F17" s="2"/>
    </row>
    <row r="18" spans="1:15" x14ac:dyDescent="0.35">
      <c r="A18" t="s">
        <v>16</v>
      </c>
      <c r="B18">
        <f>SUM(M18:M30)</f>
        <v>13</v>
      </c>
      <c r="D18" s="1" t="s">
        <v>84</v>
      </c>
      <c r="E18" s="1" t="s">
        <v>52</v>
      </c>
      <c r="G18" t="s">
        <v>140</v>
      </c>
      <c r="I18" t="s">
        <v>84</v>
      </c>
      <c r="M18">
        <v>1</v>
      </c>
      <c r="N18">
        <f>IF(G18="In person",1,0)</f>
        <v>0</v>
      </c>
      <c r="O18">
        <f>IF(G18="Virtual",1,0)</f>
        <v>1</v>
      </c>
    </row>
    <row r="19" spans="1:15" x14ac:dyDescent="0.35">
      <c r="D19" s="1" t="s">
        <v>85</v>
      </c>
      <c r="E19" s="1" t="s">
        <v>53</v>
      </c>
      <c r="G19" t="s">
        <v>140</v>
      </c>
      <c r="I19" t="s">
        <v>85</v>
      </c>
      <c r="M19">
        <v>1</v>
      </c>
      <c r="N19">
        <f>IF(G19="In person",1,0)</f>
        <v>0</v>
      </c>
      <c r="O19">
        <f t="shared" ref="O19:O30" si="0">IF(G19="Virtual",1,0)</f>
        <v>1</v>
      </c>
    </row>
    <row r="20" spans="1:15" x14ac:dyDescent="0.35">
      <c r="D20" s="1" t="s">
        <v>78</v>
      </c>
      <c r="E20" s="6" t="s">
        <v>17</v>
      </c>
      <c r="G20" t="s">
        <v>140</v>
      </c>
      <c r="I20" t="s">
        <v>78</v>
      </c>
      <c r="M20">
        <v>1</v>
      </c>
      <c r="N20">
        <f>IF(G20="In person",1,0)</f>
        <v>0</v>
      </c>
      <c r="O20">
        <f t="shared" si="0"/>
        <v>1</v>
      </c>
    </row>
    <row r="21" spans="1:15" x14ac:dyDescent="0.35">
      <c r="D21" s="1" t="s">
        <v>83</v>
      </c>
      <c r="E21" s="1" t="s">
        <v>51</v>
      </c>
      <c r="G21" t="s">
        <v>140</v>
      </c>
      <c r="I21" t="s">
        <v>83</v>
      </c>
      <c r="M21">
        <v>1</v>
      </c>
      <c r="N21">
        <f>IF(G21="In person",1,0)</f>
        <v>0</v>
      </c>
      <c r="O21">
        <f t="shared" si="0"/>
        <v>1</v>
      </c>
    </row>
    <row r="22" spans="1:15" x14ac:dyDescent="0.35">
      <c r="D22" s="1" t="s">
        <v>146</v>
      </c>
      <c r="E22" s="6" t="s">
        <v>147</v>
      </c>
      <c r="G22" t="s">
        <v>140</v>
      </c>
      <c r="I22" t="s">
        <v>173</v>
      </c>
      <c r="M22">
        <v>1</v>
      </c>
      <c r="N22">
        <f>IF(G22="In person",1,0)</f>
        <v>0</v>
      </c>
      <c r="O22">
        <f t="shared" si="0"/>
        <v>1</v>
      </c>
    </row>
    <row r="23" spans="1:15" x14ac:dyDescent="0.35">
      <c r="D23" s="1" t="s">
        <v>92</v>
      </c>
      <c r="E23" s="2" t="s">
        <v>91</v>
      </c>
      <c r="G23" t="s">
        <v>140</v>
      </c>
      <c r="I23" t="s">
        <v>92</v>
      </c>
      <c r="M23">
        <v>1</v>
      </c>
      <c r="N23">
        <f>IF(G23="In person",1,0)</f>
        <v>0</v>
      </c>
      <c r="O23">
        <f t="shared" si="0"/>
        <v>1</v>
      </c>
    </row>
    <row r="24" spans="1:15" x14ac:dyDescent="0.35">
      <c r="D24" s="1" t="s">
        <v>80</v>
      </c>
      <c r="E24" s="2" t="s">
        <v>48</v>
      </c>
      <c r="G24" t="s">
        <v>140</v>
      </c>
      <c r="I24" t="s">
        <v>80</v>
      </c>
      <c r="M24">
        <v>1</v>
      </c>
      <c r="N24">
        <f>IF(G24="In person",1,0)</f>
        <v>0</v>
      </c>
      <c r="O24">
        <f t="shared" si="0"/>
        <v>1</v>
      </c>
    </row>
    <row r="25" spans="1:15" x14ac:dyDescent="0.35">
      <c r="D25" s="1" t="s">
        <v>82</v>
      </c>
      <c r="E25" s="8" t="s">
        <v>50</v>
      </c>
      <c r="G25" t="s">
        <v>122</v>
      </c>
      <c r="I25" t="s">
        <v>82</v>
      </c>
      <c r="M25">
        <v>1</v>
      </c>
      <c r="N25">
        <f>IF(G25="In person",1,0)</f>
        <v>1</v>
      </c>
      <c r="O25">
        <f t="shared" si="0"/>
        <v>0</v>
      </c>
    </row>
    <row r="26" spans="1:15" x14ac:dyDescent="0.35">
      <c r="D26" s="1" t="s">
        <v>96</v>
      </c>
      <c r="E26" s="8" t="s">
        <v>95</v>
      </c>
      <c r="G26" t="s">
        <v>140</v>
      </c>
      <c r="I26" s="1" t="s">
        <v>96</v>
      </c>
      <c r="M26">
        <v>1</v>
      </c>
      <c r="N26">
        <f>IF(G26="In person",1,0)</f>
        <v>0</v>
      </c>
      <c r="O26">
        <f t="shared" si="0"/>
        <v>1</v>
      </c>
    </row>
    <row r="27" spans="1:15" x14ac:dyDescent="0.35">
      <c r="D27" s="1" t="s">
        <v>93</v>
      </c>
      <c r="E27" s="8" t="s">
        <v>193</v>
      </c>
      <c r="G27" t="s">
        <v>140</v>
      </c>
      <c r="I27" s="1" t="s">
        <v>93</v>
      </c>
      <c r="M27">
        <v>1</v>
      </c>
      <c r="N27">
        <f>IF(G27="In person",1,0)</f>
        <v>0</v>
      </c>
      <c r="O27">
        <f t="shared" si="0"/>
        <v>1</v>
      </c>
    </row>
    <row r="28" spans="1:15" x14ac:dyDescent="0.35">
      <c r="D28" s="1" t="s">
        <v>194</v>
      </c>
      <c r="E28" s="8" t="s">
        <v>59</v>
      </c>
      <c r="G28" t="s">
        <v>140</v>
      </c>
      <c r="I28" s="1" t="s">
        <v>194</v>
      </c>
      <c r="M28">
        <v>1</v>
      </c>
      <c r="N28">
        <f>IF(G28="In person",1,0)</f>
        <v>0</v>
      </c>
      <c r="O28">
        <f t="shared" si="0"/>
        <v>1</v>
      </c>
    </row>
    <row r="29" spans="1:15" x14ac:dyDescent="0.35">
      <c r="D29" s="1" t="s">
        <v>195</v>
      </c>
      <c r="E29" s="8" t="s">
        <v>39</v>
      </c>
      <c r="G29" t="s">
        <v>140</v>
      </c>
      <c r="I29" s="1" t="s">
        <v>195</v>
      </c>
      <c r="M29">
        <v>1</v>
      </c>
      <c r="N29">
        <f>IF(G29="In person",1,0)</f>
        <v>0</v>
      </c>
      <c r="O29">
        <f t="shared" si="0"/>
        <v>1</v>
      </c>
    </row>
    <row r="30" spans="1:15" x14ac:dyDescent="0.35">
      <c r="D30" s="1" t="s">
        <v>25</v>
      </c>
      <c r="E30" s="8" t="s">
        <v>24</v>
      </c>
      <c r="G30" t="s">
        <v>140</v>
      </c>
      <c r="I30" s="1" t="s">
        <v>25</v>
      </c>
      <c r="M30">
        <v>1</v>
      </c>
      <c r="N30">
        <f>IF(G30="In person",1,0)</f>
        <v>0</v>
      </c>
      <c r="O30">
        <f t="shared" si="0"/>
        <v>1</v>
      </c>
    </row>
    <row r="31" spans="1:15" x14ac:dyDescent="0.35">
      <c r="D31" s="1"/>
      <c r="E31" s="6"/>
    </row>
    <row r="32" spans="1:15" x14ac:dyDescent="0.35">
      <c r="A32" t="s">
        <v>6</v>
      </c>
      <c r="B32">
        <f>SUM(M32:M40)</f>
        <v>9</v>
      </c>
      <c r="D32" s="1" t="s">
        <v>70</v>
      </c>
      <c r="E32" s="1" t="s">
        <v>19</v>
      </c>
      <c r="G32" t="s">
        <v>140</v>
      </c>
      <c r="I32" t="s">
        <v>70</v>
      </c>
      <c r="M32">
        <v>1</v>
      </c>
      <c r="N32">
        <f>IF(G32="In person",1,0)</f>
        <v>0</v>
      </c>
      <c r="O32">
        <f t="shared" ref="O32:O40" si="1">IF(G32="Virtual",1,0)</f>
        <v>1</v>
      </c>
    </row>
    <row r="33" spans="1:15" x14ac:dyDescent="0.35">
      <c r="D33" s="1" t="s">
        <v>130</v>
      </c>
      <c r="E33" s="8" t="s">
        <v>132</v>
      </c>
      <c r="G33" t="s">
        <v>140</v>
      </c>
      <c r="I33" t="s">
        <v>130</v>
      </c>
      <c r="M33">
        <v>1</v>
      </c>
      <c r="N33">
        <f>IF(G33="In person",1,0)</f>
        <v>0</v>
      </c>
      <c r="O33">
        <f t="shared" si="1"/>
        <v>1</v>
      </c>
    </row>
    <row r="34" spans="1:15" x14ac:dyDescent="0.35">
      <c r="D34" s="1" t="s">
        <v>72</v>
      </c>
      <c r="E34" s="1" t="s">
        <v>35</v>
      </c>
      <c r="G34" t="s">
        <v>122</v>
      </c>
      <c r="I34" t="s">
        <v>72</v>
      </c>
      <c r="M34">
        <v>1</v>
      </c>
      <c r="N34">
        <f>IF(G34="In person",1,0)</f>
        <v>1</v>
      </c>
      <c r="O34">
        <f t="shared" si="1"/>
        <v>0</v>
      </c>
    </row>
    <row r="35" spans="1:15" x14ac:dyDescent="0.35">
      <c r="D35" s="1" t="s">
        <v>33</v>
      </c>
      <c r="E35" s="3" t="s">
        <v>32</v>
      </c>
      <c r="G35" t="s">
        <v>140</v>
      </c>
      <c r="I35" t="s">
        <v>32</v>
      </c>
      <c r="M35">
        <v>1</v>
      </c>
      <c r="N35">
        <f>IF(G35="In person",1,0)</f>
        <v>0</v>
      </c>
      <c r="O35">
        <f t="shared" si="1"/>
        <v>1</v>
      </c>
    </row>
    <row r="36" spans="1:15" x14ac:dyDescent="0.35">
      <c r="D36" s="1" t="s">
        <v>159</v>
      </c>
      <c r="E36" s="1" t="s">
        <v>160</v>
      </c>
      <c r="G36" t="s">
        <v>140</v>
      </c>
      <c r="I36" t="s">
        <v>159</v>
      </c>
      <c r="M36">
        <v>1</v>
      </c>
      <c r="N36">
        <f>IF(G36="In person",1,0)</f>
        <v>0</v>
      </c>
      <c r="O36">
        <f t="shared" si="1"/>
        <v>1</v>
      </c>
    </row>
    <row r="37" spans="1:15" x14ac:dyDescent="0.35">
      <c r="D37" s="1" t="s">
        <v>129</v>
      </c>
      <c r="E37" s="8" t="s">
        <v>131</v>
      </c>
      <c r="G37" t="s">
        <v>140</v>
      </c>
      <c r="I37" t="s">
        <v>129</v>
      </c>
      <c r="M37">
        <v>1</v>
      </c>
      <c r="N37">
        <f>IF(G37="In person",1,0)</f>
        <v>0</v>
      </c>
      <c r="O37">
        <f t="shared" si="1"/>
        <v>1</v>
      </c>
    </row>
    <row r="38" spans="1:15" x14ac:dyDescent="0.35">
      <c r="D38" s="1" t="s">
        <v>126</v>
      </c>
      <c r="E38" s="8" t="s">
        <v>62</v>
      </c>
      <c r="G38" t="s">
        <v>122</v>
      </c>
      <c r="M38">
        <v>1</v>
      </c>
      <c r="N38">
        <f>IF(G38="In person",1,0)</f>
        <v>1</v>
      </c>
      <c r="O38">
        <f t="shared" si="1"/>
        <v>0</v>
      </c>
    </row>
    <row r="39" spans="1:15" x14ac:dyDescent="0.35">
      <c r="D39" t="s">
        <v>69</v>
      </c>
      <c r="E39" s="8" t="s">
        <v>15</v>
      </c>
      <c r="G39" t="s">
        <v>122</v>
      </c>
      <c r="I39" t="s">
        <v>69</v>
      </c>
      <c r="M39">
        <v>1</v>
      </c>
      <c r="N39">
        <f>IF(G39="In person",1,0)</f>
        <v>1</v>
      </c>
      <c r="O39">
        <f t="shared" si="1"/>
        <v>0</v>
      </c>
    </row>
    <row r="40" spans="1:15" x14ac:dyDescent="0.35">
      <c r="D40" t="s">
        <v>71</v>
      </c>
      <c r="E40" t="s">
        <v>179</v>
      </c>
      <c r="G40" t="s">
        <v>140</v>
      </c>
      <c r="I40" t="s">
        <v>71</v>
      </c>
      <c r="M40">
        <v>1</v>
      </c>
      <c r="N40">
        <f>IF(G40="In person",1,0)</f>
        <v>0</v>
      </c>
      <c r="O40">
        <f t="shared" si="1"/>
        <v>1</v>
      </c>
    </row>
    <row r="42" spans="1:15" x14ac:dyDescent="0.35">
      <c r="A42" t="s">
        <v>8</v>
      </c>
      <c r="B42">
        <f>SUM(M42:M49)</f>
        <v>8</v>
      </c>
      <c r="D42" t="s">
        <v>144</v>
      </c>
      <c r="E42" t="s">
        <v>145</v>
      </c>
      <c r="G42" t="s">
        <v>140</v>
      </c>
      <c r="I42" t="s">
        <v>172</v>
      </c>
      <c r="M42">
        <v>1</v>
      </c>
      <c r="N42">
        <f>IF(G42="In person",1,0)</f>
        <v>0</v>
      </c>
      <c r="O42">
        <f t="shared" ref="O42:O66" si="2">IF(G42="Virtual",1,0)</f>
        <v>1</v>
      </c>
    </row>
    <row r="43" spans="1:15" x14ac:dyDescent="0.35">
      <c r="D43" t="s">
        <v>150</v>
      </c>
      <c r="E43" t="s">
        <v>149</v>
      </c>
      <c r="G43" t="s">
        <v>140</v>
      </c>
      <c r="I43" t="s">
        <v>150</v>
      </c>
      <c r="M43">
        <v>1</v>
      </c>
      <c r="N43">
        <f>IF(G43="In person",1,0)</f>
        <v>0</v>
      </c>
      <c r="O43">
        <f t="shared" si="2"/>
        <v>1</v>
      </c>
    </row>
    <row r="44" spans="1:15" x14ac:dyDescent="0.35">
      <c r="D44" t="s">
        <v>152</v>
      </c>
      <c r="E44" t="s">
        <v>151</v>
      </c>
      <c r="G44" t="s">
        <v>140</v>
      </c>
      <c r="I44" t="s">
        <v>152</v>
      </c>
      <c r="M44">
        <v>1</v>
      </c>
      <c r="N44">
        <f>IF(G44="In person",1,0)</f>
        <v>0</v>
      </c>
      <c r="O44">
        <f t="shared" si="2"/>
        <v>1</v>
      </c>
    </row>
    <row r="45" spans="1:15" x14ac:dyDescent="0.35">
      <c r="D45" s="1" t="s">
        <v>88</v>
      </c>
      <c r="E45" s="1" t="s">
        <v>54</v>
      </c>
      <c r="G45" t="s">
        <v>122</v>
      </c>
      <c r="I45" t="s">
        <v>88</v>
      </c>
      <c r="M45">
        <v>1</v>
      </c>
      <c r="N45">
        <f>IF(G45="In person",1,0)</f>
        <v>1</v>
      </c>
      <c r="O45">
        <f t="shared" si="2"/>
        <v>0</v>
      </c>
    </row>
    <row r="46" spans="1:15" x14ac:dyDescent="0.35">
      <c r="D46" s="1" t="s">
        <v>136</v>
      </c>
      <c r="E46" s="8" t="s">
        <v>137</v>
      </c>
      <c r="G46" t="s">
        <v>122</v>
      </c>
      <c r="I46" t="s">
        <v>136</v>
      </c>
      <c r="M46">
        <v>1</v>
      </c>
      <c r="N46">
        <f>IF(G46="In person",1,0)</f>
        <v>1</v>
      </c>
      <c r="O46">
        <f t="shared" si="2"/>
        <v>0</v>
      </c>
    </row>
    <row r="47" spans="1:15" x14ac:dyDescent="0.35">
      <c r="D47" s="1" t="s">
        <v>87</v>
      </c>
      <c r="E47" t="s">
        <v>167</v>
      </c>
      <c r="G47" t="s">
        <v>140</v>
      </c>
      <c r="I47" t="s">
        <v>87</v>
      </c>
      <c r="M47">
        <v>1</v>
      </c>
      <c r="N47">
        <f>IF(G47="In person",1,0)</f>
        <v>0</v>
      </c>
      <c r="O47">
        <f t="shared" si="2"/>
        <v>1</v>
      </c>
    </row>
    <row r="48" spans="1:15" x14ac:dyDescent="0.35">
      <c r="D48" s="1" t="s">
        <v>89</v>
      </c>
      <c r="E48" s="8" t="s">
        <v>56</v>
      </c>
      <c r="G48" t="s">
        <v>140</v>
      </c>
      <c r="I48" s="1" t="s">
        <v>89</v>
      </c>
      <c r="M48">
        <v>1</v>
      </c>
      <c r="N48">
        <f>IF(G48="In person",1,0)</f>
        <v>0</v>
      </c>
      <c r="O48">
        <f t="shared" si="2"/>
        <v>1</v>
      </c>
    </row>
    <row r="49" spans="1:15" x14ac:dyDescent="0.35">
      <c r="D49" s="1" t="s">
        <v>184</v>
      </c>
      <c r="E49" s="8" t="s">
        <v>185</v>
      </c>
      <c r="G49" t="s">
        <v>140</v>
      </c>
      <c r="I49" s="1" t="s">
        <v>184</v>
      </c>
      <c r="M49">
        <v>1</v>
      </c>
      <c r="N49">
        <f>IF(G49="In person",1,0)</f>
        <v>0</v>
      </c>
      <c r="O49">
        <f t="shared" si="2"/>
        <v>1</v>
      </c>
    </row>
    <row r="51" spans="1:15" x14ac:dyDescent="0.35">
      <c r="A51" t="s">
        <v>7</v>
      </c>
      <c r="B51">
        <f>SUM(M51:M56)</f>
        <v>6</v>
      </c>
      <c r="D51" s="1" t="s">
        <v>109</v>
      </c>
      <c r="E51" s="1" t="s">
        <v>120</v>
      </c>
      <c r="G51" t="s">
        <v>140</v>
      </c>
      <c r="I51" t="s">
        <v>171</v>
      </c>
      <c r="M51">
        <v>1</v>
      </c>
      <c r="N51">
        <f>IF(G51="In person",1,0)</f>
        <v>0</v>
      </c>
      <c r="O51">
        <f t="shared" si="2"/>
        <v>1</v>
      </c>
    </row>
    <row r="52" spans="1:15" x14ac:dyDescent="0.35">
      <c r="D52" s="1" t="s">
        <v>73</v>
      </c>
      <c r="E52" s="1" t="s">
        <v>36</v>
      </c>
      <c r="G52" t="s">
        <v>122</v>
      </c>
      <c r="I52" t="s">
        <v>73</v>
      </c>
      <c r="M52">
        <v>1</v>
      </c>
      <c r="N52">
        <f>IF(G52="In person",1,0)</f>
        <v>1</v>
      </c>
      <c r="O52">
        <f t="shared" si="2"/>
        <v>0</v>
      </c>
    </row>
    <row r="53" spans="1:15" x14ac:dyDescent="0.35">
      <c r="D53" s="1" t="s">
        <v>107</v>
      </c>
      <c r="E53" s="1" t="s">
        <v>108</v>
      </c>
      <c r="G53" t="s">
        <v>140</v>
      </c>
      <c r="I53" t="s">
        <v>170</v>
      </c>
      <c r="M53">
        <v>1</v>
      </c>
      <c r="N53">
        <f>IF(G53="In person",1,0)</f>
        <v>0</v>
      </c>
      <c r="O53">
        <f t="shared" si="2"/>
        <v>1</v>
      </c>
    </row>
    <row r="54" spans="1:15" x14ac:dyDescent="0.35">
      <c r="D54" s="1" t="s">
        <v>118</v>
      </c>
      <c r="E54" s="1" t="s">
        <v>119</v>
      </c>
      <c r="G54" t="s">
        <v>122</v>
      </c>
      <c r="I54" t="s">
        <v>118</v>
      </c>
      <c r="M54">
        <v>1</v>
      </c>
      <c r="N54">
        <f>IF(G54="In person",1,0)</f>
        <v>1</v>
      </c>
      <c r="O54">
        <f t="shared" si="2"/>
        <v>0</v>
      </c>
    </row>
    <row r="55" spans="1:15" x14ac:dyDescent="0.35">
      <c r="D55" s="1" t="s">
        <v>110</v>
      </c>
      <c r="E55" s="8" t="s">
        <v>113</v>
      </c>
      <c r="G55" t="s">
        <v>140</v>
      </c>
      <c r="I55" t="s">
        <v>110</v>
      </c>
      <c r="M55">
        <v>1</v>
      </c>
      <c r="N55">
        <f>IF(G55="In person",1,0)</f>
        <v>0</v>
      </c>
      <c r="O55">
        <f t="shared" si="2"/>
        <v>1</v>
      </c>
    </row>
    <row r="56" spans="1:15" x14ac:dyDescent="0.35">
      <c r="D56" t="s">
        <v>183</v>
      </c>
      <c r="E56" t="s">
        <v>112</v>
      </c>
      <c r="G56" t="s">
        <v>140</v>
      </c>
      <c r="I56" t="s">
        <v>183</v>
      </c>
      <c r="M56">
        <v>1</v>
      </c>
      <c r="N56">
        <f>IF(G56="In person",1,0)</f>
        <v>0</v>
      </c>
      <c r="O56">
        <f t="shared" si="2"/>
        <v>1</v>
      </c>
    </row>
    <row r="58" spans="1:15" x14ac:dyDescent="0.35">
      <c r="A58" t="s">
        <v>153</v>
      </c>
      <c r="B58">
        <f>SUM(M58:M66)</f>
        <v>9</v>
      </c>
      <c r="D58" t="s">
        <v>154</v>
      </c>
      <c r="E58" t="s">
        <v>156</v>
      </c>
      <c r="G58" t="s">
        <v>122</v>
      </c>
      <c r="I58" t="s">
        <v>154</v>
      </c>
      <c r="M58">
        <v>1</v>
      </c>
      <c r="N58">
        <f>IF(G58="In person",1,0)</f>
        <v>1</v>
      </c>
      <c r="O58">
        <f t="shared" si="2"/>
        <v>0</v>
      </c>
    </row>
    <row r="59" spans="1:15" x14ac:dyDescent="0.35">
      <c r="D59" t="s">
        <v>157</v>
      </c>
      <c r="E59" t="s">
        <v>158</v>
      </c>
      <c r="G59" t="s">
        <v>140</v>
      </c>
      <c r="I59" t="s">
        <v>175</v>
      </c>
      <c r="M59">
        <v>1</v>
      </c>
      <c r="N59">
        <f>IF(G59="In person",1,0)</f>
        <v>0</v>
      </c>
      <c r="O59">
        <f t="shared" si="2"/>
        <v>1</v>
      </c>
    </row>
    <row r="60" spans="1:15" x14ac:dyDescent="0.35">
      <c r="D60" t="s">
        <v>161</v>
      </c>
      <c r="E60" t="s">
        <v>162</v>
      </c>
      <c r="G60" t="s">
        <v>140</v>
      </c>
      <c r="I60" t="s">
        <v>177</v>
      </c>
      <c r="M60">
        <v>1</v>
      </c>
      <c r="N60">
        <f>IF(G60="In person",1,0)</f>
        <v>0</v>
      </c>
      <c r="O60">
        <f t="shared" si="2"/>
        <v>1</v>
      </c>
    </row>
    <row r="61" spans="1:15" x14ac:dyDescent="0.35">
      <c r="D61" s="1" t="s">
        <v>22</v>
      </c>
      <c r="E61" s="1" t="s">
        <v>23</v>
      </c>
      <c r="G61" t="s">
        <v>122</v>
      </c>
      <c r="I61" t="s">
        <v>22</v>
      </c>
      <c r="M61">
        <v>1</v>
      </c>
      <c r="N61">
        <f>IF(G61="In person",1,0)</f>
        <v>1</v>
      </c>
      <c r="O61">
        <f t="shared" si="2"/>
        <v>0</v>
      </c>
    </row>
    <row r="62" spans="1:15" x14ac:dyDescent="0.35">
      <c r="D62" s="1" t="s">
        <v>164</v>
      </c>
      <c r="E62" s="2" t="s">
        <v>163</v>
      </c>
      <c r="G62" t="s">
        <v>140</v>
      </c>
      <c r="I62" t="s">
        <v>174</v>
      </c>
      <c r="M62">
        <v>1</v>
      </c>
      <c r="N62">
        <f>IF(G62="In person",1,0)</f>
        <v>0</v>
      </c>
      <c r="O62">
        <f t="shared" si="2"/>
        <v>1</v>
      </c>
    </row>
    <row r="63" spans="1:15" x14ac:dyDescent="0.35">
      <c r="D63" t="s">
        <v>178</v>
      </c>
      <c r="E63" t="s">
        <v>180</v>
      </c>
      <c r="G63" t="s">
        <v>140</v>
      </c>
      <c r="I63" t="s">
        <v>178</v>
      </c>
      <c r="M63">
        <v>1</v>
      </c>
      <c r="N63">
        <f>IF(G63="In person",1,0)</f>
        <v>0</v>
      </c>
      <c r="O63">
        <f t="shared" si="2"/>
        <v>1</v>
      </c>
    </row>
    <row r="64" spans="1:15" x14ac:dyDescent="0.35">
      <c r="D64" t="s">
        <v>77</v>
      </c>
      <c r="E64" t="s">
        <v>57</v>
      </c>
      <c r="G64" t="s">
        <v>140</v>
      </c>
      <c r="I64" t="s">
        <v>77</v>
      </c>
      <c r="M64">
        <v>1</v>
      </c>
      <c r="N64">
        <f t="shared" ref="N64:N66" si="3">IF(G64="In person",1,0)</f>
        <v>0</v>
      </c>
      <c r="O64">
        <f t="shared" si="2"/>
        <v>1</v>
      </c>
    </row>
    <row r="65" spans="4:15" x14ac:dyDescent="0.35">
      <c r="D65" t="s">
        <v>176</v>
      </c>
      <c r="E65" t="s">
        <v>181</v>
      </c>
      <c r="G65" t="s">
        <v>140</v>
      </c>
      <c r="I65" t="s">
        <v>176</v>
      </c>
      <c r="M65">
        <v>1</v>
      </c>
      <c r="N65">
        <f t="shared" si="3"/>
        <v>0</v>
      </c>
      <c r="O65">
        <f t="shared" si="2"/>
        <v>1</v>
      </c>
    </row>
    <row r="66" spans="4:15" x14ac:dyDescent="0.35">
      <c r="D66" t="s">
        <v>74</v>
      </c>
      <c r="E66" t="s">
        <v>13</v>
      </c>
      <c r="G66" t="s">
        <v>140</v>
      </c>
      <c r="I66" t="s">
        <v>74</v>
      </c>
      <c r="M66">
        <v>1</v>
      </c>
      <c r="N66">
        <f t="shared" si="3"/>
        <v>0</v>
      </c>
      <c r="O66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4.5" x14ac:dyDescent="0.35"/>
  <cols>
    <col min="1" max="1" width="9.1796875" style="1"/>
    <col min="2" max="2" width="24.7265625" style="1" customWidth="1"/>
    <col min="3" max="3" width="37.7265625" style="1" customWidth="1"/>
    <col min="4" max="4" width="25.1796875" style="1" customWidth="1"/>
    <col min="5" max="5" width="21.26953125" style="1" customWidth="1"/>
    <col min="6" max="6" width="12.1796875" style="1" customWidth="1"/>
    <col min="7" max="7" width="11.453125" customWidth="1"/>
    <col min="8" max="8" width="11" customWidth="1"/>
    <col min="9" max="9" width="10.81640625" customWidth="1"/>
    <col min="10" max="10" width="10.54296875" customWidth="1"/>
  </cols>
  <sheetData>
    <row r="2" spans="1:8" x14ac:dyDescent="0.35">
      <c r="B2" s="1" t="s">
        <v>128</v>
      </c>
    </row>
    <row r="3" spans="1:8" x14ac:dyDescent="0.35">
      <c r="B3" s="7" t="s">
        <v>4</v>
      </c>
      <c r="E3" s="1" t="s">
        <v>97</v>
      </c>
      <c r="F3">
        <f>SUM(E9:E76)</f>
        <v>55</v>
      </c>
    </row>
    <row r="4" spans="1:8" x14ac:dyDescent="0.35">
      <c r="B4" s="7"/>
      <c r="E4" s="1" t="s">
        <v>124</v>
      </c>
      <c r="F4">
        <f>SUM(F9:F76)</f>
        <v>34</v>
      </c>
    </row>
    <row r="5" spans="1:8" x14ac:dyDescent="0.35">
      <c r="B5" s="7"/>
      <c r="E5" s="1" t="s">
        <v>125</v>
      </c>
      <c r="F5">
        <f>SUM(G9:G76)</f>
        <v>40</v>
      </c>
    </row>
    <row r="6" spans="1:8" x14ac:dyDescent="0.35">
      <c r="B6" s="7"/>
      <c r="F6"/>
    </row>
    <row r="7" spans="1:8" ht="29" x14ac:dyDescent="0.3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35">
      <c r="E8"/>
      <c r="F8"/>
    </row>
    <row r="9" spans="1:8" x14ac:dyDescent="0.3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3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3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3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3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35">
      <c r="A14" s="4"/>
      <c r="E14" t="str">
        <f t="shared" si="0"/>
        <v/>
      </c>
      <c r="F14" t="str">
        <f t="shared" si="1"/>
        <v/>
      </c>
    </row>
    <row r="15" spans="1:8" x14ac:dyDescent="0.35">
      <c r="A15" s="4"/>
      <c r="B15" s="1" t="s">
        <v>148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3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3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3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3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3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3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3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35">
      <c r="A23" s="4"/>
      <c r="E23" t="str">
        <f t="shared" si="0"/>
        <v/>
      </c>
      <c r="F23"/>
    </row>
    <row r="24" spans="1:8" x14ac:dyDescent="0.3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3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3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3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3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3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3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3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3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3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3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3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35">
      <c r="A36" s="4"/>
      <c r="C36" s="8"/>
      <c r="E36"/>
      <c r="F36"/>
    </row>
    <row r="37" spans="1:7" x14ac:dyDescent="0.3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3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3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3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3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3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3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35">
      <c r="A44" s="4"/>
      <c r="E44"/>
      <c r="F44"/>
    </row>
    <row r="45" spans="1:7" x14ac:dyDescent="0.3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3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3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3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35">
      <c r="A49" s="4"/>
      <c r="E49"/>
      <c r="F49"/>
    </row>
    <row r="50" spans="1:7" x14ac:dyDescent="0.3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3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3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35">
      <c r="A53" s="4"/>
      <c r="E53" t="str">
        <f t="shared" si="4"/>
        <v/>
      </c>
      <c r="F53" t="str">
        <f t="shared" si="1"/>
        <v/>
      </c>
    </row>
    <row r="54" spans="1:7" x14ac:dyDescent="0.3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3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3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3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3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3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3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3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3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3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3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3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3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3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3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35">
      <c r="A69" s="4"/>
      <c r="C69" s="2"/>
      <c r="E69" t="str">
        <f t="shared" si="4"/>
        <v/>
      </c>
      <c r="F69" t="str">
        <f t="shared" si="1"/>
        <v/>
      </c>
    </row>
    <row r="70" spans="1:7" x14ac:dyDescent="0.3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3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3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3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3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3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3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35">
      <c r="A77" s="4"/>
      <c r="E77"/>
      <c r="F77"/>
    </row>
    <row r="78" spans="1:7" x14ac:dyDescent="0.35">
      <c r="A78" s="4" t="s">
        <v>9</v>
      </c>
      <c r="E78"/>
      <c r="F78"/>
    </row>
    <row r="79" spans="1:7" x14ac:dyDescent="0.35">
      <c r="E79"/>
      <c r="F79"/>
    </row>
    <row r="80" spans="1:7" x14ac:dyDescent="0.35">
      <c r="B80" s="1" t="s">
        <v>58</v>
      </c>
      <c r="C80" s="1" t="s">
        <v>59</v>
      </c>
      <c r="E80"/>
      <c r="F80"/>
    </row>
    <row r="81" spans="2:8" x14ac:dyDescent="0.35">
      <c r="B81" s="1" t="s">
        <v>60</v>
      </c>
      <c r="C81" s="1" t="s">
        <v>61</v>
      </c>
      <c r="E81"/>
      <c r="F81"/>
    </row>
    <row r="82" spans="2:8" x14ac:dyDescent="0.35">
      <c r="B82" s="1" t="s">
        <v>126</v>
      </c>
      <c r="C82" s="1" t="s">
        <v>62</v>
      </c>
      <c r="E82"/>
      <c r="F82"/>
      <c r="H82" t="s">
        <v>122</v>
      </c>
    </row>
    <row r="83" spans="2:8" x14ac:dyDescent="0.35">
      <c r="B83" s="1" t="s">
        <v>114</v>
      </c>
      <c r="C83" s="8" t="s">
        <v>115</v>
      </c>
      <c r="E83"/>
      <c r="F83"/>
      <c r="H83" t="s">
        <v>122</v>
      </c>
    </row>
    <row r="84" spans="2:8" x14ac:dyDescent="0.35">
      <c r="E84"/>
      <c r="F84"/>
    </row>
    <row r="85" spans="2:8" x14ac:dyDescent="0.35">
      <c r="E85"/>
      <c r="F85"/>
    </row>
    <row r="86" spans="2:8" x14ac:dyDescent="0.35">
      <c r="F86"/>
    </row>
    <row r="87" spans="2:8" x14ac:dyDescent="0.3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4.5" x14ac:dyDescent="0.35"/>
  <cols>
    <col min="1" max="1" width="37.453125" customWidth="1"/>
  </cols>
  <sheetData>
    <row r="3" spans="1:2" x14ac:dyDescent="0.35">
      <c r="A3" t="s">
        <v>135</v>
      </c>
      <c r="B3" t="s">
        <v>123</v>
      </c>
    </row>
    <row r="4" spans="1:2" x14ac:dyDescent="0.3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3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3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3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3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3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3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3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3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3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3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3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3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3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3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3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3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3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3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3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3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3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3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3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3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3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3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3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3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3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3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3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3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3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3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3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3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3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3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3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3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3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3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3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3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3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3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3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3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3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3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3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3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3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3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3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3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3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3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3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3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3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3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3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3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3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3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3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3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3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3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3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3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3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3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outlook-responses</vt:lpstr>
      <vt:lpstr>list-pre-google-forms</vt:lpstr>
      <vt:lpstr>emails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2023-01-05T23:04:46Z</dcterms:modified>
</cp:coreProperties>
</file>