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dD\GitHub\ageing-best-practices-2023\planning\"/>
    </mc:Choice>
  </mc:AlternateContent>
  <xr:revisionPtr revIDLastSave="0" documentId="13_ncr:1_{DC2D9B5F-6244-481F-ADDA-509C20CCA537}" xr6:coauthVersionLast="47" xr6:coauthVersionMax="47" xr10:uidLastSave="{00000000-0000-0000-0000-000000000000}"/>
  <bookViews>
    <workbookView xWindow="-45120" yWindow="45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" i="1" l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</calcChain>
</file>

<file path=xl/sharedStrings.xml><?xml version="1.0" encoding="utf-8"?>
<sst xmlns="http://schemas.openxmlformats.org/spreadsheetml/2006/main" count="1442" uniqueCount="424">
  <si>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</si>
  <si>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</si>
  <si>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</si>
  <si>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</si>
  <si>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</si>
  <si>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</si>
  <si>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</si>
  <si>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</si>
  <si>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</si>
  <si>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</si>
  <si>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</si>
  <si>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</si>
  <si>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</si>
  <si>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otolith</t>
  </si>
  <si>
    <t>Newfoundland and Labrador</t>
  </si>
  <si>
    <t>Maritimes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</si>
  <si>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</si>
  <si>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</si>
  <si>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</si>
  <si>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</si>
  <si>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</si>
  <si>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</si>
  <si>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</si>
  <si>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</si>
  <si>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</si>
  <si>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</si>
  <si>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</si>
  <si>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</si>
  <si>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</si>
  <si>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</si>
  <si>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</si>
  <si>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</si>
  <si>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</si>
  <si>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</si>
  <si>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</si>
  <si>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</si>
  <si>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</si>
  <si>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</si>
  <si>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</si>
  <si>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</si>
  <si>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</si>
  <si>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</si>
  <si>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</si>
  <si>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</si>
  <si>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</si>
  <si>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</si>
  <si>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</si>
  <si>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</si>
  <si>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</si>
  <si>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</si>
  <si>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</si>
  <si>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</si>
  <si>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Chinook</t>
  </si>
  <si>
    <t>Chum</t>
  </si>
  <si>
    <t>Coho</t>
  </si>
  <si>
    <t>Sockeye/Kokanee</t>
  </si>
  <si>
    <t>Steelhead</t>
  </si>
  <si>
    <t>Hake</t>
  </si>
  <si>
    <t>Lingcod</t>
  </si>
  <si>
    <t>Sablefish</t>
  </si>
  <si>
    <t>Turbot/Arrowtooth flounder</t>
  </si>
  <si>
    <t>Herring</t>
  </si>
  <si>
    <t>Abalone</t>
  </si>
  <si>
    <t>Geoduck</t>
  </si>
  <si>
    <t>Manila clam</t>
  </si>
  <si>
    <t>Atheresthes stomias</t>
  </si>
  <si>
    <t>Eopsetta jordani</t>
  </si>
  <si>
    <t>Microstomus pacificus</t>
  </si>
  <si>
    <t>Sebastes aleutianus</t>
  </si>
  <si>
    <t>Sebastes alutus</t>
  </si>
  <si>
    <t>Sebastes borealis</t>
  </si>
  <si>
    <t>Sebastes brevispinis</t>
  </si>
  <si>
    <t>Sebastes caurinus</t>
  </si>
  <si>
    <t>Sebastes entomelas</t>
  </si>
  <si>
    <t>Sebastes flavidus</t>
  </si>
  <si>
    <t>Bocaccio</t>
  </si>
  <si>
    <t>Sebastes paucispinis</t>
  </si>
  <si>
    <t>Sebastes pinniger</t>
  </si>
  <si>
    <t>Sebastes proriger</t>
  </si>
  <si>
    <t>Sebastes reedi</t>
  </si>
  <si>
    <t>Sebastes ruberrimus</t>
  </si>
  <si>
    <t>Anoplopoma fimbria</t>
  </si>
  <si>
    <t>Ophiodon elongatus</t>
  </si>
  <si>
    <t>Merluccius productus</t>
  </si>
  <si>
    <t>Clupea harengus pallasi</t>
  </si>
  <si>
    <t>Oncorhynchus keta</t>
  </si>
  <si>
    <t>Oncorhynchus kisutch</t>
  </si>
  <si>
    <t>Oncorhynchus mykiss</t>
  </si>
  <si>
    <t>Oncorhynchus nerka</t>
  </si>
  <si>
    <t>Oncorhynchus tshawytscha</t>
  </si>
  <si>
    <t>Holiotus kamtschatkana</t>
  </si>
  <si>
    <t>Panopea abrupta</t>
  </si>
  <si>
    <t>Tapes philippinarum</t>
  </si>
  <si>
    <t>finray/otolith</t>
  </si>
  <si>
    <t>scale</t>
  </si>
  <si>
    <t>shell</t>
  </si>
  <si>
    <t>break and burn</t>
  </si>
  <si>
    <t>thin-section/break and burn</t>
  </si>
  <si>
    <t>raw scale</t>
  </si>
  <si>
    <t>acetate impression</t>
  </si>
  <si>
    <t>surface</t>
  </si>
  <si>
    <t>?</t>
  </si>
  <si>
    <t>CWT</t>
  </si>
  <si>
    <t>No reference collection - digital images</t>
  </si>
  <si>
    <t>thin-section</t>
  </si>
  <si>
    <t>yes - 14C</t>
  </si>
  <si>
    <t>yes -OTC</t>
  </si>
  <si>
    <t>yes - OTC</t>
  </si>
  <si>
    <t>yes - 18O</t>
  </si>
  <si>
    <t>underway 18O</t>
  </si>
  <si>
    <t>no</t>
  </si>
  <si>
    <t>Sebastes melanostictus</t>
  </si>
  <si>
    <t>yes -Natural tag (El Nino)</t>
  </si>
  <si>
    <t>yes -radiometric</t>
  </si>
  <si>
    <t>yes- 14C</t>
  </si>
  <si>
    <t>Rocky Mountain Riged Mussel</t>
  </si>
  <si>
    <t>Gonidea angulata</t>
  </si>
  <si>
    <t>sporatic collections</t>
  </si>
  <si>
    <t>Thaleichthys pacificus</t>
  </si>
  <si>
    <t>Eulachon</t>
  </si>
  <si>
    <t>no - failed 18O attempt</t>
  </si>
  <si>
    <t>limited FN collections</t>
  </si>
  <si>
    <t>Alewife</t>
  </si>
  <si>
    <t>Alosa pseudoharengus</t>
  </si>
  <si>
    <t>Commerical trap net sampling</t>
  </si>
  <si>
    <t>scale on slide</t>
  </si>
  <si>
    <t>Atlantic Salmon</t>
  </si>
  <si>
    <t>Salmo salar</t>
  </si>
  <si>
    <t>SFA 15, 16, 18</t>
  </si>
  <si>
    <t>Annual monitoring surveys (Rotary Screw Traps, Backpack electrofishing, Trap nets)</t>
  </si>
  <si>
    <t>Blueback Herring</t>
  </si>
  <si>
    <t>Alosa aestivalis</t>
  </si>
  <si>
    <t>SFA 18</t>
  </si>
  <si>
    <t>Striped Bass</t>
  </si>
  <si>
    <t>Morone saxatilis</t>
  </si>
  <si>
    <t>Index trap nets</t>
  </si>
  <si>
    <t>1995 to 2022</t>
  </si>
  <si>
    <t>Atlantic Herring</t>
  </si>
  <si>
    <t>Clupea harengus</t>
  </si>
  <si>
    <t>Annual trawl survey, port sampling, experimental fishing</t>
  </si>
  <si>
    <t>Trays of whole otolith in epoxy resin</t>
  </si>
  <si>
    <t>NAFO 4RS</t>
  </si>
  <si>
    <t>Annual trawl survey, acoustic survey, port sampling</t>
  </si>
  <si>
    <t>4R: 1965 to 2022, 4S: 1985 to 2022</t>
  </si>
  <si>
    <t>Capelin</t>
  </si>
  <si>
    <t>Mallotus sp.</t>
  </si>
  <si>
    <t>Annual trawl survey, port sampling</t>
  </si>
  <si>
    <t>1984 to 2022</t>
  </si>
  <si>
    <t>Training and exchanges with NL and unpublished document</t>
  </si>
  <si>
    <t>Being created</t>
  </si>
  <si>
    <t>Scomber scombrus</t>
  </si>
  <si>
    <t>NAFO 3-5</t>
  </si>
  <si>
    <t>1973 to 2022</t>
  </si>
  <si>
    <t>Commercial, Research</t>
  </si>
  <si>
    <t>1980 to 2022</t>
  </si>
  <si>
    <t>1964 to 2022</t>
  </si>
  <si>
    <t>1979 to 2022</t>
  </si>
  <si>
    <t>1978 to 2022</t>
  </si>
  <si>
    <t>Sebastes babcocki</t>
  </si>
  <si>
    <t>1986 to 2022</t>
  </si>
  <si>
    <t>1977 to 2022</t>
  </si>
  <si>
    <t>Sebastes maliger</t>
  </si>
  <si>
    <t>1966 to 2022</t>
  </si>
  <si>
    <t>1965 to 2022</t>
  </si>
  <si>
    <t>Commercial, Research, Recreational</t>
  </si>
  <si>
    <t>1985 to 2022</t>
  </si>
  <si>
    <t>selective collections</t>
  </si>
  <si>
    <t>2015 to 2022</t>
  </si>
  <si>
    <t>2E,2W,3-8,10, 14,17,19,23-27 SA6</t>
  </si>
  <si>
    <t>1992 to 2022</t>
  </si>
  <si>
    <t>2-29, 110-130, WCVI, Yukon</t>
  </si>
  <si>
    <t>1900 to 2022</t>
  </si>
  <si>
    <t>2-20, 110-130</t>
  </si>
  <si>
    <t>1901 to 2022</t>
  </si>
  <si>
    <t xml:space="preserve">incidental </t>
  </si>
  <si>
    <t>1902 to 2022</t>
  </si>
  <si>
    <t xml:space="preserve">1-29,120,130, WCVI </t>
  </si>
  <si>
    <t>1903 to 2022</t>
  </si>
  <si>
    <t>2-29,110-130, WCVI, Yukon</t>
  </si>
  <si>
    <t>1904 to 2022</t>
  </si>
  <si>
    <t>Research</t>
  </si>
  <si>
    <t>2000 to 2022</t>
  </si>
  <si>
    <t>NC, CC, HG, SOG, WCVI</t>
  </si>
  <si>
    <t>commercial</t>
  </si>
  <si>
    <t>Acetate Peel of Umbo</t>
  </si>
  <si>
    <t>2003 to 2020</t>
  </si>
  <si>
    <t>surface/thin-section</t>
  </si>
  <si>
    <t>Okanogan lake CAN</t>
  </si>
  <si>
    <t>2019 to 2022</t>
  </si>
  <si>
    <t>Mallotus villosus</t>
  </si>
  <si>
    <t>NAFO 2J3KL</t>
  </si>
  <si>
    <t>Commercial samples, beach samples, spring acoustic survey, annual trawl survey, shrimp bycatch</t>
  </si>
  <si>
    <t>Whole otolith - mounted in Cytoseal resin</t>
  </si>
  <si>
    <t>NAFO 3KLPs</t>
  </si>
  <si>
    <t>Research gillnet program, commercial samples, acoustic survey, annual trawl survey</t>
  </si>
  <si>
    <t xml:space="preserve">Crack and burn method, without burning (grinding if necessary) </t>
  </si>
  <si>
    <t>1950s to 2022</t>
  </si>
  <si>
    <t>Greenland Halibut</t>
  </si>
  <si>
    <t>Reinhardtius hippoglossoides</t>
  </si>
  <si>
    <t>NAFO 2+3KLMNO</t>
  </si>
  <si>
    <t>Whole otolith up to age 10 (approx 60-65 cm)</t>
  </si>
  <si>
    <t>NAFO 3PLNO</t>
  </si>
  <si>
    <t>Annual trawl survey, Port sampling, at-sea observers</t>
  </si>
  <si>
    <t>Mounted on wax and sectioned with saw</t>
  </si>
  <si>
    <t>1984 to 2019</t>
  </si>
  <si>
    <t>Samples collected annually at Counting Fences and Fishways</t>
  </si>
  <si>
    <t>Mounted or imprinted on slides</t>
  </si>
  <si>
    <t>1975 to 2023</t>
  </si>
  <si>
    <t>Harp seal</t>
  </si>
  <si>
    <t>Pagophilus groenlandicus</t>
  </si>
  <si>
    <t>Northwest Atlantic</t>
  </si>
  <si>
    <t>canine tooth</t>
  </si>
  <si>
    <t>Annual sampling program</t>
  </si>
  <si>
    <t>Sectioned with saw (transverse)</t>
  </si>
  <si>
    <t>Wolffish (3 Species)</t>
  </si>
  <si>
    <t>Anarhichadidae spp.</t>
  </si>
  <si>
    <t>NAFO 2J3KLNOP</t>
  </si>
  <si>
    <t>Annual trawl survey, observer program</t>
  </si>
  <si>
    <t>Collected and read</t>
  </si>
  <si>
    <t>2001 to 2006</t>
  </si>
  <si>
    <t>Sand Lance</t>
  </si>
  <si>
    <t>Ammodytes spp.</t>
  </si>
  <si>
    <t>Currently being collected and not read</t>
  </si>
  <si>
    <t>Redfish</t>
  </si>
  <si>
    <t>Sebastes spp.</t>
  </si>
  <si>
    <t>NAFO 3LNO</t>
  </si>
  <si>
    <t>Annual trawl survey, at sea observers</t>
  </si>
  <si>
    <t>Atlantic Halibut</t>
  </si>
  <si>
    <t>Hippoglossus hippoglossus</t>
  </si>
  <si>
    <t>NAFO 3NOPs4VWX5Zc</t>
  </si>
  <si>
    <t>Collected but not read</t>
  </si>
  <si>
    <t>Haddock</t>
  </si>
  <si>
    <t>Melanogrammus aeglefinus</t>
  </si>
  <si>
    <t>Annual Trawl survey</t>
  </si>
  <si>
    <t>Skates (Various)</t>
  </si>
  <si>
    <t>Rajidae spp.</t>
  </si>
  <si>
    <t>2004 to 2022</t>
  </si>
  <si>
    <t>NAFO 3Pn4RS</t>
  </si>
  <si>
    <t>Annual trawl survey, port sampling, at-sea observers, Sentinel surveys, CRP surveys</t>
  </si>
  <si>
    <t>Sectioning</t>
  </si>
  <si>
    <t>~1974 to 2022</t>
  </si>
  <si>
    <t>1990 to 2022</t>
  </si>
  <si>
    <t>Atlantic Mackerel</t>
  </si>
  <si>
    <t>Petrale Sole</t>
  </si>
  <si>
    <t>Dover Sole</t>
  </si>
  <si>
    <t>Rougheye Rockfish</t>
  </si>
  <si>
    <t>Black Spotted Rockfish</t>
  </si>
  <si>
    <t>Quillback Eockfish</t>
  </si>
  <si>
    <t>Yelloweye Rockfish</t>
  </si>
  <si>
    <t>Yellowmouth Rockfish</t>
  </si>
  <si>
    <t>Redstripe Rockfish</t>
  </si>
  <si>
    <t>Canary Rockfish</t>
  </si>
  <si>
    <t>Yellowtail Rockfish</t>
  </si>
  <si>
    <t>Widow Rockfish</t>
  </si>
  <si>
    <t>Copper Rockfish</t>
  </si>
  <si>
    <t>Silvergray Rockfish</t>
  </si>
  <si>
    <t>Shortraker Rockfish</t>
  </si>
  <si>
    <t>Redbanded Rockfish</t>
  </si>
  <si>
    <t>Pacific Ocean Perch</t>
  </si>
  <si>
    <t>Silver Hake</t>
  </si>
  <si>
    <t>Brosme brosme</t>
  </si>
  <si>
    <t>Hippoglossus hippoglosus</t>
  </si>
  <si>
    <t>Annual trawl survey, port sampling, at-sea observers, Industry Survey</t>
  </si>
  <si>
    <t>Digital Images</t>
  </si>
  <si>
    <t>Arctic Surf Clam</t>
  </si>
  <si>
    <t>Mactromeris polynyma</t>
  </si>
  <si>
    <t>Industry and DFO staff collections</t>
  </si>
  <si>
    <t>Sectioned Shell</t>
  </si>
  <si>
    <t>Sea Scallop</t>
  </si>
  <si>
    <t>Placopecten magellanicus</t>
  </si>
  <si>
    <t>Industry Survey and staff collections</t>
  </si>
  <si>
    <t>Whole Shell</t>
  </si>
  <si>
    <t>Staff collections</t>
  </si>
  <si>
    <t>Mounted Scale</t>
  </si>
  <si>
    <t>otolith / Scales</t>
  </si>
  <si>
    <t>American Eel</t>
  </si>
  <si>
    <t>Anguilla rostrata</t>
  </si>
  <si>
    <t>1983 to 2022</t>
  </si>
  <si>
    <t>Start.year</t>
  </si>
  <si>
    <t>End.year</t>
  </si>
  <si>
    <t>NAFO 5Z</t>
  </si>
  <si>
    <t>NAFO 4X</t>
  </si>
  <si>
    <t>NAFO 4VWX</t>
  </si>
  <si>
    <t>mounted in epoxy resin Whole Otolith</t>
  </si>
  <si>
    <t>Yes*</t>
  </si>
  <si>
    <t>Pollock</t>
  </si>
  <si>
    <t>Pollachius pollachius</t>
  </si>
  <si>
    <t>Ontario and Prairies Region</t>
  </si>
  <si>
    <t xml:space="preserve">Broad Whitefish </t>
  </si>
  <si>
    <t>Coregonus nasus</t>
  </si>
  <si>
    <t>Western Canadian Arctic</t>
  </si>
  <si>
    <t>otoliths and fin clips</t>
  </si>
  <si>
    <t>science surveys (gillnetting), community collection, etc.</t>
  </si>
  <si>
    <t>Break &amp; burn (otoliths), embed &amp; section (fin clips)</t>
  </si>
  <si>
    <t xml:space="preserve">Lake Cisco </t>
  </si>
  <si>
    <t>Coregonus artedi</t>
  </si>
  <si>
    <t>Canadian Arctic</t>
  </si>
  <si>
    <t>Whole, break &amp; burn (otoliths), embed &amp; section (fin clips)</t>
  </si>
  <si>
    <t>Arctic Cisco</t>
  </si>
  <si>
    <t>Coregonus autumnalis</t>
  </si>
  <si>
    <t xml:space="preserve">Least Cisco </t>
  </si>
  <si>
    <t xml:space="preserve">Inconnu </t>
  </si>
  <si>
    <t>Stenodus leucichthys</t>
  </si>
  <si>
    <t xml:space="preserve">Arctic Grayling </t>
  </si>
  <si>
    <t>Thymallus arcticus</t>
  </si>
  <si>
    <t>Various Locations Arctic Canada</t>
  </si>
  <si>
    <t xml:space="preserve">Round Whitefish </t>
  </si>
  <si>
    <t>Prosopium cylindrecium</t>
  </si>
  <si>
    <t xml:space="preserve">Arctic Char </t>
  </si>
  <si>
    <t>Salvelinus alpinus</t>
  </si>
  <si>
    <t>Canada and international locations</t>
  </si>
  <si>
    <t>science surveys (gillnetting), community collection, fish plant sampling etc.</t>
  </si>
  <si>
    <t>Whole (otoliths), embed &amp; section (otoliths &amp; fin clips)</t>
  </si>
  <si>
    <t>Yes -in progress</t>
  </si>
  <si>
    <t xml:space="preserve">Lake Trout </t>
  </si>
  <si>
    <t>Salvelinus namaycush</t>
  </si>
  <si>
    <t>Canada</t>
  </si>
  <si>
    <t xml:space="preserve">Bull Trout </t>
  </si>
  <si>
    <t>Salvelinus confluentus</t>
  </si>
  <si>
    <t xml:space="preserve">Dolly Varden Char </t>
  </si>
  <si>
    <t>Salvelinus malma</t>
  </si>
  <si>
    <t xml:space="preserve">Burbot </t>
  </si>
  <si>
    <t>Lota lota</t>
  </si>
  <si>
    <t>otoliths</t>
  </si>
  <si>
    <t>Break and burn, embed &amp; section</t>
  </si>
  <si>
    <t>Walleye</t>
  </si>
  <si>
    <t>Southern Canada</t>
  </si>
  <si>
    <t>otoliths, dorsal spines</t>
  </si>
  <si>
    <t>Break and burn (otoliths), embed &amp; section (dorsal spine)</t>
  </si>
  <si>
    <t xml:space="preserve">Greenland Halibut </t>
  </si>
  <si>
    <t>NAFO Div. 0</t>
  </si>
  <si>
    <t>science surveys (vessel inshore and offshore trawl and longlining), fish plant sampling</t>
  </si>
  <si>
    <t>Bake and section</t>
  </si>
  <si>
    <t xml:space="preserve">Northern Pike </t>
  </si>
  <si>
    <t>Esox lucius</t>
  </si>
  <si>
    <t>otoliths and cliethra</t>
  </si>
  <si>
    <t>Whole cliethra</t>
  </si>
  <si>
    <t>Arctic Flounder</t>
  </si>
  <si>
    <t>Liopsetta glacialis</t>
  </si>
  <si>
    <t>Break &amp; burn</t>
  </si>
  <si>
    <t>Starry Flounder</t>
  </si>
  <si>
    <t>Platichthys stellatus</t>
  </si>
  <si>
    <t>Slimy Sculpin</t>
  </si>
  <si>
    <t>Cottus cognatus</t>
  </si>
  <si>
    <t>Fourhorn Sculpin</t>
  </si>
  <si>
    <t>Myoxocephalus quadricornis</t>
  </si>
  <si>
    <t>Arctic Staghorn Sculpin</t>
  </si>
  <si>
    <t>Gymnocanthus tricuspis</t>
  </si>
  <si>
    <t>Grubby Sculpin</t>
  </si>
  <si>
    <t>Myoxocephalus aenaeus </t>
  </si>
  <si>
    <t>Longnose Sucker</t>
  </si>
  <si>
    <t>Catostomus catostomus</t>
  </si>
  <si>
    <t>Pacific Herring</t>
  </si>
  <si>
    <t>Clupea pallasii</t>
  </si>
  <si>
    <t>Bering Wolffish</t>
  </si>
  <si>
    <t>Anarhichas orientalis</t>
  </si>
  <si>
    <t>Whole reads</t>
  </si>
  <si>
    <t>Pacific Sand Lance</t>
  </si>
  <si>
    <t>Ammodytes personatus</t>
  </si>
  <si>
    <t>Banded Gunnel</t>
  </si>
  <si>
    <t>Greenland Cod</t>
  </si>
  <si>
    <t>Gadus ogac</t>
  </si>
  <si>
    <t>Break and burn, sections</t>
  </si>
  <si>
    <t>Saffron Cod</t>
  </si>
  <si>
    <t>Eleginus gracilis</t>
  </si>
  <si>
    <t>Arctic Cod</t>
  </si>
  <si>
    <t>Boreogadus saida</t>
  </si>
  <si>
    <t>Sections, break &amp; burn</t>
  </si>
  <si>
    <t>Polar Cod</t>
  </si>
  <si>
    <t>Arctogadus glacialis</t>
  </si>
  <si>
    <t>Sections</t>
  </si>
  <si>
    <t>Channel Catfish</t>
  </si>
  <si>
    <t>Ictalurus punctatus</t>
  </si>
  <si>
    <t>Manitoba</t>
  </si>
  <si>
    <t>Break and burn</t>
  </si>
  <si>
    <t>Freshwater Drum</t>
  </si>
  <si>
    <t>Aplodinotus grunniens</t>
  </si>
  <si>
    <t>Unknown</t>
  </si>
  <si>
    <t>Embed &amp; section</t>
  </si>
  <si>
    <t>Deepwater Redfish</t>
  </si>
  <si>
    <t>Sebastes mentella</t>
  </si>
  <si>
    <t>NAFO 0B</t>
  </si>
  <si>
    <t xml:space="preserve">Annual science trawl survey, S52 license, commercial industry, Northern Shrimp Research foundation Survey </t>
  </si>
  <si>
    <t>Bake and section (planned technique)</t>
  </si>
  <si>
    <t>February 2023</t>
  </si>
  <si>
    <t>TESA workshop "Best practices in age estimation"</t>
  </si>
  <si>
    <t>Scientific name</t>
  </si>
  <si>
    <t>Common name</t>
  </si>
  <si>
    <t>Region.short</t>
  </si>
  <si>
    <t>Structure type</t>
  </si>
  <si>
    <t>Taxonomic category</t>
  </si>
  <si>
    <t>Marine fish</t>
  </si>
  <si>
    <t>Diadromous</t>
  </si>
  <si>
    <t>Mollusc</t>
  </si>
  <si>
    <t>Marine mammal</t>
  </si>
  <si>
    <t>Freshwater fish</t>
  </si>
  <si>
    <t>Coregonus sardinella</t>
  </si>
  <si>
    <t>Sander vitreum</t>
  </si>
  <si>
    <t>Otolith</t>
  </si>
  <si>
    <t>Other</t>
  </si>
  <si>
    <t>Scale</t>
  </si>
  <si>
    <t>SFA 16, 18</t>
  </si>
  <si>
    <t>1970s to 2022</t>
  </si>
  <si>
    <t>1996 to 2022</t>
  </si>
  <si>
    <t>2012 to 2022</t>
  </si>
  <si>
    <t>NAFO 2J3KL, 3NO, 3Ps</t>
  </si>
  <si>
    <t>Physical reference collection (3Ps)</t>
  </si>
  <si>
    <t>Physical reference collection (2J3KL)</t>
  </si>
  <si>
    <t>NAFO 2HJ, 3KLMNO, 3Ps, 4R</t>
  </si>
  <si>
    <t>NAFO 2HJ3K, 3LNO, 3Ps</t>
  </si>
  <si>
    <t>NAFO 2HJ3K, 3LN, 3O</t>
  </si>
  <si>
    <t>PMFC 3CD, 5ABCDE</t>
  </si>
  <si>
    <t>PMFC 3CD, 4B, 5ABCDE</t>
  </si>
  <si>
    <t>PMFC 3ACD,5ABCE</t>
  </si>
  <si>
    <t>PMFC 3CD,5ABCDE</t>
  </si>
  <si>
    <t>PMFC 3CD,4B,5ABCE</t>
  </si>
  <si>
    <t>1970 to 2022</t>
  </si>
  <si>
    <t>1954 to 2022</t>
  </si>
  <si>
    <t>1975 to 2022</t>
  </si>
  <si>
    <t>1980s to 2022</t>
  </si>
  <si>
    <t>2021 and 2022</t>
  </si>
  <si>
    <t>OP/ARC</t>
  </si>
  <si>
    <t>NL</t>
  </si>
  <si>
    <t>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</si>
</sst>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u/>
      <sz val="16"/>
      <color theme="10"/>
      <name val="Arial"/>
      <family val="2"/>
    </font>
    <font>
      <i/>
      <sz val="16"/>
      <color rgb="FF202124"/>
      <name val="Arial"/>
      <family val="2"/>
    </font>
    <font>
      <i/>
      <sz val="16"/>
      <color rgb="FF4D5156"/>
      <name val="Arial"/>
      <family val="2"/>
    </font>
    <font>
      <sz val="16"/>
      <color rgb="FF000000"/>
      <name val="Arial"/>
      <family val="2"/>
    </font>
    <font>
      <i/>
      <sz val="16"/>
      <color rgb="FF000000"/>
      <name val="Arial"/>
      <family val="2"/>
    </font>
    <font>
      <sz val="16"/>
      <color rgb="FF333333"/>
      <name val="Arial"/>
      <family val="2"/>
    </font>
    <font>
      <sz val="16"/>
      <name val="Arial"/>
      <family val="2"/>
    </font>
    <font>
      <i/>
      <sz val="16"/>
      <color indexed="8"/>
      <name val="Arial"/>
      <family val="2"/>
    </font>
    <font>
      <i/>
      <sz val="16"/>
      <name val="Arial"/>
      <family val="2"/>
    </font>
    <font>
      <i/>
      <sz val="16"/>
      <color rgb="FF111111"/>
      <name val="Arial"/>
      <family val="2"/>
    </font>
    <font>
      <sz val="16"/>
      <color rgb="FF1F497D"/>
      <name val="Arial"/>
      <family val="2"/>
    </font>
    <font>
      <b/>
      <i/>
      <sz val="16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7" fontId="0" fillId="0" borderId="0" xfId="0" quotePrefix="1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4" fillId="0" borderId="1" xfId="0" applyFont="1" applyBorder="1"/>
    <xf numFmtId="0" fontId="1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2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17">
    <dxf>
      <font>
        <strike val="0"/>
        <outline val="0"/>
        <shadow val="0"/>
        <vertAlign val="baseline"/>
        <sz val="16"/>
        <name val="Arial"/>
        <family val="2"/>
        <scheme val="none"/>
      </font>
      <numFmt numFmtId="0" formatCode="General"/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rgb="FF4D5156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i/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Arial"/>
        <family val="2"/>
        <scheme val="none"/>
      </font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P120" totalsRowShown="0" headerRowDxfId="16" dataDxfId="15">
  <autoFilter ref="B4:P120" xr:uid="{250A7792-A5E7-4986-923C-34151842E959}"/>
  <tableColumns count="15">
    <tableColumn id="1" xr3:uid="{1D9501B6-DF5E-4720-AD38-3FC53A5D3D5A}" name="Region" dataDxfId="14"/>
    <tableColumn id="2" xr3:uid="{66C9233C-1717-4818-BD53-313537655389}" name="Common name" dataDxfId="13"/>
    <tableColumn id="3" xr3:uid="{01FC48DD-5EDB-4D9B-8B4C-1F2E7A09D80E}" name="Scientific name" dataDxfId="12"/>
    <tableColumn id="13" xr3:uid="{04F8AC6B-7D1E-48D1-A90D-6B306F172D68}" name="Taxonomic category" dataDxfId="11"/>
    <tableColumn id="4" xr3:uid="{9451EB80-E11C-4CCA-9087-FFE6D37C1345}" name="Stock area" dataDxfId="10"/>
    <tableColumn id="5" xr3:uid="{DE2311AB-2B63-4FF4-8563-797A31472E6A}" name="Ageing structure" dataDxfId="9"/>
    <tableColumn id="15" xr3:uid="{7670B2E4-7F90-4FED-875F-50EC04017991}" name="Structure type" dataDxfId="8"/>
    <tableColumn id="6" xr3:uid="{885148E1-C8BF-450C-8C44-7FC16D41E4FE}" name="Source(s) of ageing structures" dataDxfId="7"/>
    <tableColumn id="7" xr3:uid="{1AD88BE3-1DA8-4D4F-8AC1-C881977CB5AF}" name="Preparation method" dataDxfId="6"/>
    <tableColumn id="8" xr3:uid="{8384E904-7FFD-45BB-83B0-9CEFD2571836}" name="Years collected" dataDxfId="5"/>
    <tableColumn id="12" xr3:uid="{10990ED2-25B1-4D36-8A88-64E2CB420F6B}" name="Start.year" dataDxfId="4"/>
    <tableColumn id="11" xr3:uid="{41F1614C-29CC-4EAD-9B2C-F66371F45F4A}" name="End.year" dataDxfId="3"/>
    <tableColumn id="9" xr3:uid="{3D42B2E0-7DD8-452F-9B97-D1252951BE09}" name="Age validation study" dataDxfId="2"/>
    <tableColumn id="10" xr3:uid="{519A576D-E865-420A-A674-ECFFC4F66206}" name="Reference collection" dataDxfId="1"/>
    <tableColumn id="14" xr3:uid="{4655E220-6EFE-49C3-89A6-C712327CE81A}" name="Region.short" dataDxfId="0">
      <calculatedColumnFormula xml:space="preserve"> UPPER(LEFT(Table2[[#This Row],[Region]],3))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sciencepub.com/doi/abs/10.1139/f83-165" TargetMode="External"/><Relationship Id="rId2" Type="http://schemas.openxmlformats.org/officeDocument/2006/relationships/hyperlink" Target="https://www.researchgate.net/publication/295100644_Age_and_growth_of_Greenland_Halibut_Reinhardtius_hippoglossoides_in_the_Northwest_Atlantic_A_changing_perception_based_on_bomb_radiocarbon_analyses" TargetMode="External"/><Relationship Id="rId1" Type="http://schemas.openxmlformats.org/officeDocument/2006/relationships/hyperlink" Target="https://afspubs.onlinelibrary.wiley.com/doi/full/10.1080/00028487.2012.75479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zoomScale="70" zoomScaleNormal="70" workbookViewId="0"/>
  </sheetViews>
  <sheetFormatPr defaultRowHeight="15" x14ac:dyDescent="0.25"/>
  <cols>
    <col min="2" max="2" width="21.5703125" customWidth="1"/>
    <col min="3" max="3" width="27.85546875" bestFit="1" customWidth="1"/>
    <col min="4" max="5" width="37.140625" style="1" customWidth="1"/>
    <col min="6" max="6" width="32.85546875" customWidth="1"/>
    <col min="7" max="8" width="21.42578125" customWidth="1"/>
    <col min="9" max="9" width="44" bestFit="1" customWidth="1"/>
    <col min="10" max="10" width="44.140625" customWidth="1"/>
    <col min="11" max="13" width="16.42578125" customWidth="1"/>
    <col min="14" max="14" width="24.42578125" customWidth="1"/>
    <col min="15" max="15" width="38.140625" customWidth="1"/>
    <col min="16" max="16" width="30.140625" customWidth="1"/>
  </cols>
  <sheetData>
    <row r="1" spans="1:16" x14ac:dyDescent="0.25">
      <c r="A1" t="s">
        <v>36</v>
      </c>
    </row>
    <row r="2" spans="1:16" x14ac:dyDescent="0.25">
      <c r="A2" t="s">
        <v>385</v>
      </c>
    </row>
    <row r="3" spans="1:16" x14ac:dyDescent="0.25">
      <c r="A3" s="2" t="s">
        <v>384</v>
      </c>
    </row>
    <row r="4" spans="1:16" ht="45" customHeight="1" x14ac:dyDescent="0.3">
      <c r="B4" s="3" t="s">
        <v>0</v>
      </c>
      <c r="C4" s="3" t="s">
        <v>387</v>
      </c>
      <c r="D4" s="4" t="s">
        <v>386</v>
      </c>
      <c r="E4" s="4" t="s">
        <v>390</v>
      </c>
      <c r="F4" s="3" t="s">
        <v>38</v>
      </c>
      <c r="G4" s="3" t="s">
        <v>1</v>
      </c>
      <c r="H4" s="3" t="s">
        <v>389</v>
      </c>
      <c r="I4" s="3" t="s">
        <v>31</v>
      </c>
      <c r="J4" s="3" t="s">
        <v>2</v>
      </c>
      <c r="K4" s="3" t="s">
        <v>3</v>
      </c>
      <c r="L4" s="3" t="s">
        <v>278</v>
      </c>
      <c r="M4" s="3" t="s">
        <v>279</v>
      </c>
      <c r="N4" s="3" t="s">
        <v>37</v>
      </c>
      <c r="O4" s="3" t="s">
        <v>4</v>
      </c>
      <c r="P4" s="3" t="s">
        <v>388</v>
      </c>
    </row>
    <row r="5" spans="1:16" ht="45" customHeight="1" x14ac:dyDescent="0.3">
      <c r="B5" s="3" t="s">
        <v>5</v>
      </c>
      <c r="C5" s="3" t="s">
        <v>35</v>
      </c>
      <c r="D5" s="4" t="s">
        <v>24</v>
      </c>
      <c r="E5" s="4" t="s">
        <v>391</v>
      </c>
      <c r="F5" s="3" t="s">
        <v>11</v>
      </c>
      <c r="G5" s="3" t="s">
        <v>13</v>
      </c>
      <c r="H5" s="3" t="s">
        <v>398</v>
      </c>
      <c r="I5" s="3" t="s">
        <v>17</v>
      </c>
      <c r="J5" s="3" t="s">
        <v>18</v>
      </c>
      <c r="K5" s="3" t="s">
        <v>39</v>
      </c>
      <c r="L5" s="3">
        <v>1971</v>
      </c>
      <c r="M5" s="3">
        <v>2022</v>
      </c>
      <c r="N5" s="3" t="s">
        <v>34</v>
      </c>
      <c r="O5" s="3" t="s">
        <v>19</v>
      </c>
      <c r="P5" s="3" t="s">
        <v>423</v>
      </c>
    </row>
    <row r="6" spans="1:16" ht="45" customHeight="1" x14ac:dyDescent="0.3">
      <c r="B6" s="3" t="s">
        <v>5</v>
      </c>
      <c r="C6" s="3" t="s">
        <v>7</v>
      </c>
      <c r="D6" s="4" t="s">
        <v>25</v>
      </c>
      <c r="E6" s="4" t="s">
        <v>391</v>
      </c>
      <c r="F6" s="3" t="s">
        <v>11</v>
      </c>
      <c r="G6" s="3" t="s">
        <v>13</v>
      </c>
      <c r="H6" s="3" t="s">
        <v>398</v>
      </c>
      <c r="I6" s="3" t="s">
        <v>17</v>
      </c>
      <c r="J6" s="3" t="s">
        <v>23</v>
      </c>
      <c r="K6" s="3" t="s">
        <v>39</v>
      </c>
      <c r="L6" s="3">
        <v>1971</v>
      </c>
      <c r="M6" s="3">
        <v>2022</v>
      </c>
      <c r="N6" s="3" t="s">
        <v>34</v>
      </c>
      <c r="O6" s="3" t="s">
        <v>20</v>
      </c>
      <c r="P6" s="3" t="s">
        <v>423</v>
      </c>
    </row>
    <row r="7" spans="1:16" ht="45" customHeight="1" x14ac:dyDescent="0.3">
      <c r="B7" s="3" t="s">
        <v>5</v>
      </c>
      <c r="C7" s="3" t="s">
        <v>6</v>
      </c>
      <c r="D7" s="4" t="s">
        <v>26</v>
      </c>
      <c r="E7" s="4" t="s">
        <v>391</v>
      </c>
      <c r="F7" s="3" t="s">
        <v>11</v>
      </c>
      <c r="G7" s="3" t="s">
        <v>13</v>
      </c>
      <c r="H7" s="3" t="s">
        <v>398</v>
      </c>
      <c r="I7" s="3" t="s">
        <v>17</v>
      </c>
      <c r="J7" s="3" t="s">
        <v>21</v>
      </c>
      <c r="K7" s="3" t="s">
        <v>39</v>
      </c>
      <c r="L7" s="3">
        <v>1971</v>
      </c>
      <c r="M7" s="3">
        <v>2022</v>
      </c>
      <c r="N7" s="5" t="s">
        <v>33</v>
      </c>
      <c r="O7" s="3" t="s">
        <v>20</v>
      </c>
      <c r="P7" s="3" t="s">
        <v>423</v>
      </c>
    </row>
    <row r="8" spans="1:16" ht="45" customHeight="1" x14ac:dyDescent="0.3">
      <c r="B8" s="3" t="s">
        <v>5</v>
      </c>
      <c r="C8" s="3" t="s">
        <v>8</v>
      </c>
      <c r="D8" s="4" t="s">
        <v>27</v>
      </c>
      <c r="E8" s="4" t="s">
        <v>391</v>
      </c>
      <c r="F8" s="3" t="s">
        <v>11</v>
      </c>
      <c r="G8" s="3" t="s">
        <v>13</v>
      </c>
      <c r="H8" s="3" t="s">
        <v>398</v>
      </c>
      <c r="I8" s="3" t="s">
        <v>17</v>
      </c>
      <c r="J8" s="3" t="s">
        <v>21</v>
      </c>
      <c r="K8" s="3" t="s">
        <v>39</v>
      </c>
      <c r="L8" s="3">
        <v>1971</v>
      </c>
      <c r="M8" s="3">
        <v>2022</v>
      </c>
      <c r="N8" s="3" t="s">
        <v>34</v>
      </c>
      <c r="O8" s="3" t="s">
        <v>20</v>
      </c>
      <c r="P8" s="3" t="s">
        <v>423</v>
      </c>
    </row>
    <row r="9" spans="1:16" ht="45" customHeight="1" x14ac:dyDescent="0.3">
      <c r="B9" s="3" t="s">
        <v>5</v>
      </c>
      <c r="C9" s="3" t="s">
        <v>9</v>
      </c>
      <c r="D9" s="4" t="s">
        <v>28</v>
      </c>
      <c r="E9" s="4" t="s">
        <v>391</v>
      </c>
      <c r="F9" s="3" t="s">
        <v>11</v>
      </c>
      <c r="G9" s="3" t="s">
        <v>13</v>
      </c>
      <c r="H9" s="3" t="s">
        <v>398</v>
      </c>
      <c r="I9" s="3" t="s">
        <v>17</v>
      </c>
      <c r="J9" s="3" t="s">
        <v>21</v>
      </c>
      <c r="K9" s="3" t="s">
        <v>39</v>
      </c>
      <c r="L9" s="3">
        <v>1971</v>
      </c>
      <c r="M9" s="3">
        <v>2022</v>
      </c>
      <c r="N9" s="3" t="s">
        <v>34</v>
      </c>
      <c r="O9" s="3" t="s">
        <v>20</v>
      </c>
      <c r="P9" s="3" t="s">
        <v>423</v>
      </c>
    </row>
    <row r="10" spans="1:16" ht="45" customHeight="1" x14ac:dyDescent="0.3">
      <c r="B10" s="3" t="s">
        <v>5</v>
      </c>
      <c r="C10" s="3" t="s">
        <v>10</v>
      </c>
      <c r="D10" s="4" t="s">
        <v>29</v>
      </c>
      <c r="E10" s="4" t="s">
        <v>391</v>
      </c>
      <c r="F10" s="3" t="s">
        <v>12</v>
      </c>
      <c r="G10" s="3" t="s">
        <v>13</v>
      </c>
      <c r="H10" s="3" t="s">
        <v>398</v>
      </c>
      <c r="I10" s="3" t="s">
        <v>17</v>
      </c>
      <c r="J10" s="3" t="s">
        <v>22</v>
      </c>
      <c r="K10" s="3" t="s">
        <v>39</v>
      </c>
      <c r="L10" s="3">
        <v>1971</v>
      </c>
      <c r="M10" s="3">
        <v>2022</v>
      </c>
      <c r="N10" s="3" t="s">
        <v>34</v>
      </c>
      <c r="O10" s="3" t="s">
        <v>32</v>
      </c>
      <c r="P10" s="3" t="s">
        <v>423</v>
      </c>
    </row>
    <row r="11" spans="1:16" ht="45" customHeight="1" x14ac:dyDescent="0.3">
      <c r="B11" s="3" t="s">
        <v>5</v>
      </c>
      <c r="C11" s="3" t="s">
        <v>40</v>
      </c>
      <c r="D11" s="6" t="s">
        <v>46</v>
      </c>
      <c r="E11" s="4" t="s">
        <v>391</v>
      </c>
      <c r="F11" s="3" t="s">
        <v>11</v>
      </c>
      <c r="G11" s="3" t="s">
        <v>41</v>
      </c>
      <c r="H11" s="9" t="s">
        <v>399</v>
      </c>
      <c r="I11" s="3" t="s">
        <v>42</v>
      </c>
      <c r="J11" s="3" t="s">
        <v>43</v>
      </c>
      <c r="K11" s="3" t="s">
        <v>50</v>
      </c>
      <c r="L11" s="3">
        <v>2004</v>
      </c>
      <c r="M11" s="3">
        <v>2007</v>
      </c>
      <c r="N11" s="3" t="s">
        <v>34</v>
      </c>
      <c r="O11" s="3" t="s">
        <v>32</v>
      </c>
      <c r="P11" s="3" t="s">
        <v>423</v>
      </c>
    </row>
    <row r="12" spans="1:16" ht="45" customHeight="1" x14ac:dyDescent="0.3">
      <c r="B12" s="3" t="s">
        <v>5</v>
      </c>
      <c r="C12" s="3" t="s">
        <v>44</v>
      </c>
      <c r="D12" s="6" t="s">
        <v>47</v>
      </c>
      <c r="E12" s="4" t="s">
        <v>391</v>
      </c>
      <c r="F12" s="3" t="s">
        <v>11</v>
      </c>
      <c r="G12" s="3" t="s">
        <v>41</v>
      </c>
      <c r="H12" s="9" t="s">
        <v>399</v>
      </c>
      <c r="I12" s="3" t="s">
        <v>42</v>
      </c>
      <c r="J12" s="3" t="s">
        <v>43</v>
      </c>
      <c r="K12" s="3" t="s">
        <v>49</v>
      </c>
      <c r="L12" s="3">
        <v>2004</v>
      </c>
      <c r="M12" s="3">
        <v>2017</v>
      </c>
      <c r="N12" s="3" t="s">
        <v>34</v>
      </c>
      <c r="O12" s="3" t="s">
        <v>32</v>
      </c>
      <c r="P12" s="3" t="s">
        <v>423</v>
      </c>
    </row>
    <row r="13" spans="1:16" ht="45" customHeight="1" x14ac:dyDescent="0.3">
      <c r="B13" s="3" t="s">
        <v>5</v>
      </c>
      <c r="C13" s="3" t="s">
        <v>45</v>
      </c>
      <c r="D13" s="6" t="s">
        <v>48</v>
      </c>
      <c r="E13" s="4" t="s">
        <v>391</v>
      </c>
      <c r="F13" s="3" t="s">
        <v>11</v>
      </c>
      <c r="G13" s="3" t="s">
        <v>41</v>
      </c>
      <c r="H13" s="9" t="s">
        <v>399</v>
      </c>
      <c r="I13" s="3" t="s">
        <v>42</v>
      </c>
      <c r="J13" s="3" t="s">
        <v>43</v>
      </c>
      <c r="K13" s="3" t="s">
        <v>51</v>
      </c>
      <c r="L13" s="3">
        <v>2004</v>
      </c>
      <c r="M13" s="3">
        <v>2013</v>
      </c>
      <c r="N13" s="3" t="s">
        <v>34</v>
      </c>
      <c r="O13" s="3" t="s">
        <v>32</v>
      </c>
      <c r="P13" s="3" t="s">
        <v>423</v>
      </c>
    </row>
    <row r="14" spans="1:16" ht="45" customHeight="1" x14ac:dyDescent="0.3">
      <c r="B14" s="3" t="s">
        <v>5</v>
      </c>
      <c r="C14" s="3" t="s">
        <v>137</v>
      </c>
      <c r="D14" s="4" t="s">
        <v>138</v>
      </c>
      <c r="E14" s="4" t="s">
        <v>391</v>
      </c>
      <c r="F14" s="3" t="s">
        <v>11</v>
      </c>
      <c r="G14" s="3" t="s">
        <v>13</v>
      </c>
      <c r="H14" s="3" t="s">
        <v>398</v>
      </c>
      <c r="I14" s="3" t="s">
        <v>139</v>
      </c>
      <c r="J14" s="3" t="s">
        <v>140</v>
      </c>
      <c r="K14" s="3" t="s">
        <v>163</v>
      </c>
      <c r="L14" s="3">
        <v>1965</v>
      </c>
      <c r="M14" s="3">
        <v>2022</v>
      </c>
      <c r="N14" s="3" t="s">
        <v>34</v>
      </c>
      <c r="O14" s="3" t="s">
        <v>32</v>
      </c>
      <c r="P14" s="3" t="s">
        <v>423</v>
      </c>
    </row>
    <row r="15" spans="1:16" ht="45" customHeight="1" x14ac:dyDescent="0.3">
      <c r="B15" s="3" t="s">
        <v>5</v>
      </c>
      <c r="C15" s="3" t="s">
        <v>122</v>
      </c>
      <c r="D15" s="7" t="s">
        <v>123</v>
      </c>
      <c r="E15" s="4" t="s">
        <v>392</v>
      </c>
      <c r="F15" s="3" t="s">
        <v>401</v>
      </c>
      <c r="G15" s="3" t="s">
        <v>94</v>
      </c>
      <c r="H15" s="3" t="s">
        <v>400</v>
      </c>
      <c r="I15" s="3" t="s">
        <v>124</v>
      </c>
      <c r="J15" s="3" t="s">
        <v>125</v>
      </c>
      <c r="K15" s="3" t="s">
        <v>277</v>
      </c>
      <c r="L15" s="3">
        <v>1983</v>
      </c>
      <c r="M15" s="3">
        <v>2022</v>
      </c>
      <c r="N15" s="3" t="s">
        <v>34</v>
      </c>
      <c r="O15" s="3" t="s">
        <v>32</v>
      </c>
      <c r="P15" s="3" t="s">
        <v>423</v>
      </c>
    </row>
    <row r="16" spans="1:16" ht="45" customHeight="1" x14ac:dyDescent="0.3">
      <c r="B16" s="3" t="s">
        <v>5</v>
      </c>
      <c r="C16" s="3" t="s">
        <v>126</v>
      </c>
      <c r="D16" s="4" t="s">
        <v>127</v>
      </c>
      <c r="E16" s="4" t="s">
        <v>392</v>
      </c>
      <c r="F16" s="3" t="s">
        <v>128</v>
      </c>
      <c r="G16" s="3" t="s">
        <v>94</v>
      </c>
      <c r="H16" s="3" t="s">
        <v>400</v>
      </c>
      <c r="I16" s="3" t="s">
        <v>129</v>
      </c>
      <c r="J16" s="3" t="s">
        <v>125</v>
      </c>
      <c r="K16" s="3" t="s">
        <v>152</v>
      </c>
      <c r="L16" s="3">
        <v>1973</v>
      </c>
      <c r="M16" s="3">
        <v>2022</v>
      </c>
      <c r="N16" s="3" t="s">
        <v>34</v>
      </c>
      <c r="O16" s="3" t="s">
        <v>32</v>
      </c>
      <c r="P16" s="3" t="s">
        <v>423</v>
      </c>
    </row>
    <row r="17" spans="2:16" ht="45" customHeight="1" x14ac:dyDescent="0.3">
      <c r="B17" s="3" t="s">
        <v>5</v>
      </c>
      <c r="C17" s="3" t="s">
        <v>130</v>
      </c>
      <c r="D17" s="4" t="s">
        <v>131</v>
      </c>
      <c r="E17" s="4" t="s">
        <v>392</v>
      </c>
      <c r="F17" s="3" t="s">
        <v>132</v>
      </c>
      <c r="G17" s="3" t="s">
        <v>13</v>
      </c>
      <c r="H17" s="3" t="s">
        <v>398</v>
      </c>
      <c r="I17" s="3" t="s">
        <v>124</v>
      </c>
      <c r="J17" s="3" t="s">
        <v>21</v>
      </c>
      <c r="K17" s="3" t="s">
        <v>420</v>
      </c>
      <c r="L17" s="3">
        <v>2021</v>
      </c>
      <c r="M17" s="3">
        <v>2022</v>
      </c>
      <c r="N17" s="3" t="s">
        <v>34</v>
      </c>
      <c r="O17" s="3" t="s">
        <v>32</v>
      </c>
      <c r="P17" s="3" t="s">
        <v>423</v>
      </c>
    </row>
    <row r="18" spans="2:16" ht="45" customHeight="1" x14ac:dyDescent="0.3">
      <c r="B18" s="3" t="s">
        <v>5</v>
      </c>
      <c r="C18" s="3" t="s">
        <v>133</v>
      </c>
      <c r="D18" s="8" t="s">
        <v>134</v>
      </c>
      <c r="E18" s="4" t="s">
        <v>392</v>
      </c>
      <c r="F18" s="3" t="s">
        <v>401</v>
      </c>
      <c r="G18" s="3" t="s">
        <v>94</v>
      </c>
      <c r="H18" s="3" t="s">
        <v>400</v>
      </c>
      <c r="I18" s="3" t="s">
        <v>135</v>
      </c>
      <c r="J18" s="3" t="s">
        <v>125</v>
      </c>
      <c r="K18" s="3" t="s">
        <v>136</v>
      </c>
      <c r="L18" s="3">
        <v>1995</v>
      </c>
      <c r="M18" s="3">
        <v>2022</v>
      </c>
      <c r="N18" s="3" t="s">
        <v>34</v>
      </c>
      <c r="O18" s="3" t="s">
        <v>32</v>
      </c>
      <c r="P18" s="3" t="s">
        <v>423</v>
      </c>
    </row>
    <row r="19" spans="2:16" ht="45" customHeight="1" x14ac:dyDescent="0.3">
      <c r="B19" s="3" t="s">
        <v>15</v>
      </c>
      <c r="C19" s="9" t="s">
        <v>35</v>
      </c>
      <c r="D19" s="10" t="s">
        <v>24</v>
      </c>
      <c r="E19" s="4" t="s">
        <v>391</v>
      </c>
      <c r="F19" s="10" t="s">
        <v>280</v>
      </c>
      <c r="G19" s="9" t="s">
        <v>13</v>
      </c>
      <c r="H19" s="3" t="s">
        <v>398</v>
      </c>
      <c r="I19" s="9" t="s">
        <v>17</v>
      </c>
      <c r="J19" s="9" t="s">
        <v>18</v>
      </c>
      <c r="K19" s="9" t="s">
        <v>416</v>
      </c>
      <c r="L19" s="9">
        <v>1970</v>
      </c>
      <c r="M19" s="9">
        <v>2022</v>
      </c>
      <c r="N19" s="9" t="s">
        <v>34</v>
      </c>
      <c r="O19" s="11"/>
      <c r="P19" s="3" t="str">
        <f xml:space="preserve"> UPPER(LEFT(Table2[[#This Row],[Region]],3))</f>
        <v>MAR</v>
      </c>
    </row>
    <row r="20" spans="2:16" ht="45" customHeight="1" x14ac:dyDescent="0.3">
      <c r="B20" s="3" t="s">
        <v>15</v>
      </c>
      <c r="C20" s="9" t="s">
        <v>35</v>
      </c>
      <c r="D20" s="10" t="s">
        <v>24</v>
      </c>
      <c r="E20" s="4" t="s">
        <v>391</v>
      </c>
      <c r="F20" s="10" t="s">
        <v>281</v>
      </c>
      <c r="G20" s="9" t="s">
        <v>13</v>
      </c>
      <c r="H20" s="3" t="s">
        <v>398</v>
      </c>
      <c r="I20" s="9" t="s">
        <v>17</v>
      </c>
      <c r="J20" s="9" t="s">
        <v>18</v>
      </c>
      <c r="K20" s="9" t="s">
        <v>416</v>
      </c>
      <c r="L20" s="9">
        <v>1970</v>
      </c>
      <c r="M20" s="9">
        <v>2022</v>
      </c>
      <c r="N20" s="9" t="s">
        <v>34</v>
      </c>
      <c r="O20" s="11" t="s">
        <v>20</v>
      </c>
      <c r="P20" s="3" t="str">
        <f xml:space="preserve"> UPPER(LEFT(Table2[[#This Row],[Region]],3))</f>
        <v>MAR</v>
      </c>
    </row>
    <row r="21" spans="2:16" ht="45" customHeight="1" x14ac:dyDescent="0.3">
      <c r="B21" s="12" t="s">
        <v>15</v>
      </c>
      <c r="C21" s="12" t="s">
        <v>137</v>
      </c>
      <c r="D21" s="13" t="s">
        <v>138</v>
      </c>
      <c r="E21" s="4" t="s">
        <v>391</v>
      </c>
      <c r="F21" s="12" t="s">
        <v>282</v>
      </c>
      <c r="G21" s="12" t="s">
        <v>13</v>
      </c>
      <c r="H21" s="3" t="s">
        <v>398</v>
      </c>
      <c r="I21" s="12" t="s">
        <v>142</v>
      </c>
      <c r="J21" s="12" t="s">
        <v>283</v>
      </c>
      <c r="K21" s="12" t="s">
        <v>417</v>
      </c>
      <c r="L21" s="12">
        <v>1954</v>
      </c>
      <c r="M21" s="12">
        <v>2022</v>
      </c>
      <c r="N21" s="12" t="s">
        <v>284</v>
      </c>
      <c r="O21" s="12" t="s">
        <v>19</v>
      </c>
      <c r="P21" s="3" t="str">
        <f xml:space="preserve"> UPPER(LEFT(Table2[[#This Row],[Region]],3))</f>
        <v>MAR</v>
      </c>
    </row>
    <row r="22" spans="2:16" ht="45" customHeight="1" x14ac:dyDescent="0.3">
      <c r="B22" s="3" t="s">
        <v>15</v>
      </c>
      <c r="C22" s="9" t="s">
        <v>231</v>
      </c>
      <c r="D22" s="10" t="s">
        <v>232</v>
      </c>
      <c r="E22" s="4" t="s">
        <v>391</v>
      </c>
      <c r="F22" s="10" t="s">
        <v>280</v>
      </c>
      <c r="G22" s="9" t="s">
        <v>13</v>
      </c>
      <c r="H22" s="3" t="s">
        <v>398</v>
      </c>
      <c r="I22" s="9" t="s">
        <v>17</v>
      </c>
      <c r="J22" s="9" t="s">
        <v>18</v>
      </c>
      <c r="K22" s="9" t="s">
        <v>416</v>
      </c>
      <c r="L22" s="9">
        <v>1970</v>
      </c>
      <c r="M22" s="9">
        <v>2022</v>
      </c>
      <c r="N22" s="9" t="s">
        <v>33</v>
      </c>
      <c r="O22" s="11"/>
      <c r="P22" s="3" t="str">
        <f xml:space="preserve"> UPPER(LEFT(Table2[[#This Row],[Region]],3))</f>
        <v>MAR</v>
      </c>
    </row>
    <row r="23" spans="2:16" ht="45" customHeight="1" x14ac:dyDescent="0.3">
      <c r="B23" s="3" t="s">
        <v>15</v>
      </c>
      <c r="C23" s="9" t="s">
        <v>231</v>
      </c>
      <c r="D23" s="10" t="s">
        <v>232</v>
      </c>
      <c r="E23" s="4" t="s">
        <v>391</v>
      </c>
      <c r="F23" s="10" t="s">
        <v>281</v>
      </c>
      <c r="G23" s="9" t="s">
        <v>13</v>
      </c>
      <c r="H23" s="3" t="s">
        <v>398</v>
      </c>
      <c r="I23" s="9" t="s">
        <v>17</v>
      </c>
      <c r="J23" s="9" t="s">
        <v>18</v>
      </c>
      <c r="K23" s="9" t="s">
        <v>416</v>
      </c>
      <c r="L23" s="9">
        <v>1970</v>
      </c>
      <c r="M23" s="9">
        <v>2022</v>
      </c>
      <c r="N23" s="9" t="s">
        <v>33</v>
      </c>
      <c r="O23" s="11" t="s">
        <v>20</v>
      </c>
      <c r="P23" s="3" t="str">
        <f xml:space="preserve"> UPPER(LEFT(Table2[[#This Row],[Region]],3))</f>
        <v>MAR</v>
      </c>
    </row>
    <row r="24" spans="2:16" ht="45" customHeight="1" x14ac:dyDescent="0.3">
      <c r="B24" s="14" t="s">
        <v>15</v>
      </c>
      <c r="C24" s="14" t="s">
        <v>285</v>
      </c>
      <c r="D24" s="15" t="s">
        <v>286</v>
      </c>
      <c r="E24" s="4" t="s">
        <v>391</v>
      </c>
      <c r="F24" s="15" t="s">
        <v>281</v>
      </c>
      <c r="G24" s="14" t="s">
        <v>13</v>
      </c>
      <c r="H24" s="3" t="s">
        <v>398</v>
      </c>
      <c r="I24" s="14" t="s">
        <v>17</v>
      </c>
      <c r="J24" s="14" t="s">
        <v>18</v>
      </c>
      <c r="K24" s="14" t="s">
        <v>416</v>
      </c>
      <c r="L24" s="16">
        <v>1970</v>
      </c>
      <c r="M24" s="16">
        <v>2022</v>
      </c>
      <c r="N24" s="14" t="s">
        <v>33</v>
      </c>
      <c r="O24" s="14" t="s">
        <v>19</v>
      </c>
      <c r="P24" s="3" t="str">
        <f xml:space="preserve"> UPPER(LEFT(Table2[[#This Row],[Region]],3))</f>
        <v>MAR</v>
      </c>
    </row>
    <row r="25" spans="2:16" ht="45" customHeight="1" x14ac:dyDescent="0.3">
      <c r="B25" s="3" t="s">
        <v>15</v>
      </c>
      <c r="C25" s="9" t="s">
        <v>259</v>
      </c>
      <c r="D25" s="10" t="s">
        <v>260</v>
      </c>
      <c r="E25" s="4" t="s">
        <v>391</v>
      </c>
      <c r="F25" s="10" t="s">
        <v>282</v>
      </c>
      <c r="G25" s="9" t="s">
        <v>13</v>
      </c>
      <c r="H25" s="3" t="s">
        <v>398</v>
      </c>
      <c r="I25" s="9" t="s">
        <v>17</v>
      </c>
      <c r="J25" s="17"/>
      <c r="K25" s="9" t="s">
        <v>418</v>
      </c>
      <c r="L25" s="9">
        <v>1975</v>
      </c>
      <c r="M25" s="9">
        <v>2022</v>
      </c>
      <c r="N25" s="9" t="s">
        <v>34</v>
      </c>
      <c r="O25" s="11"/>
      <c r="P25" s="3" t="str">
        <f xml:space="preserve"> UPPER(LEFT(Table2[[#This Row],[Region]],3))</f>
        <v>MAR</v>
      </c>
    </row>
    <row r="26" spans="2:16" ht="45" customHeight="1" x14ac:dyDescent="0.3">
      <c r="B26" s="3" t="s">
        <v>15</v>
      </c>
      <c r="C26" s="9" t="s">
        <v>227</v>
      </c>
      <c r="D26" s="18" t="s">
        <v>261</v>
      </c>
      <c r="E26" s="4" t="s">
        <v>391</v>
      </c>
      <c r="F26" s="19" t="s">
        <v>229</v>
      </c>
      <c r="G26" s="9" t="s">
        <v>13</v>
      </c>
      <c r="H26" s="3" t="s">
        <v>398</v>
      </c>
      <c r="I26" s="9" t="s">
        <v>262</v>
      </c>
      <c r="J26" s="9" t="s">
        <v>18</v>
      </c>
      <c r="K26" s="9" t="s">
        <v>136</v>
      </c>
      <c r="L26" s="9">
        <v>1995</v>
      </c>
      <c r="M26" s="9">
        <v>2022</v>
      </c>
      <c r="N26" s="9" t="s">
        <v>33</v>
      </c>
      <c r="O26" s="11" t="s">
        <v>263</v>
      </c>
      <c r="P26" s="3" t="str">
        <f xml:space="preserve"> UPPER(LEFT(Table2[[#This Row],[Region]],3))</f>
        <v>MAR</v>
      </c>
    </row>
    <row r="27" spans="2:16" ht="45" customHeight="1" x14ac:dyDescent="0.3">
      <c r="B27" s="3" t="s">
        <v>15</v>
      </c>
      <c r="C27" s="9" t="s">
        <v>264</v>
      </c>
      <c r="D27" s="18" t="s">
        <v>265</v>
      </c>
      <c r="E27" s="18" t="s">
        <v>393</v>
      </c>
      <c r="F27" s="20"/>
      <c r="G27" s="9" t="s">
        <v>95</v>
      </c>
      <c r="H27" s="9" t="s">
        <v>399</v>
      </c>
      <c r="I27" s="9" t="s">
        <v>266</v>
      </c>
      <c r="J27" s="17" t="s">
        <v>267</v>
      </c>
      <c r="K27" s="9"/>
      <c r="L27" s="9"/>
      <c r="M27" s="9"/>
      <c r="N27" s="9" t="s">
        <v>34</v>
      </c>
      <c r="O27" s="11"/>
      <c r="P27" s="3" t="str">
        <f xml:space="preserve"> UPPER(LEFT(Table2[[#This Row],[Region]],3))</f>
        <v>MAR</v>
      </c>
    </row>
    <row r="28" spans="2:16" ht="45" customHeight="1" x14ac:dyDescent="0.3">
      <c r="B28" s="3" t="s">
        <v>15</v>
      </c>
      <c r="C28" s="9" t="s">
        <v>268</v>
      </c>
      <c r="D28" s="10" t="s">
        <v>269</v>
      </c>
      <c r="E28" s="18" t="s">
        <v>393</v>
      </c>
      <c r="F28" s="10"/>
      <c r="G28" s="9" t="s">
        <v>95</v>
      </c>
      <c r="H28" s="9" t="s">
        <v>399</v>
      </c>
      <c r="I28" s="9" t="s">
        <v>270</v>
      </c>
      <c r="J28" s="17" t="s">
        <v>271</v>
      </c>
      <c r="K28" s="9"/>
      <c r="L28" s="9"/>
      <c r="M28" s="9"/>
      <c r="N28" s="9" t="s">
        <v>34</v>
      </c>
      <c r="O28" s="11"/>
      <c r="P28" s="3" t="str">
        <f xml:space="preserve"> UPPER(LEFT(Table2[[#This Row],[Region]],3))</f>
        <v>MAR</v>
      </c>
    </row>
    <row r="29" spans="2:16" ht="45" customHeight="1" x14ac:dyDescent="0.3">
      <c r="B29" s="3" t="s">
        <v>15</v>
      </c>
      <c r="C29" s="9" t="s">
        <v>126</v>
      </c>
      <c r="D29" s="10" t="s">
        <v>127</v>
      </c>
      <c r="E29" s="4" t="s">
        <v>392</v>
      </c>
      <c r="F29" s="9"/>
      <c r="G29" s="9" t="s">
        <v>94</v>
      </c>
      <c r="H29" s="3" t="s">
        <v>400</v>
      </c>
      <c r="I29" s="9" t="s">
        <v>272</v>
      </c>
      <c r="J29" s="17" t="s">
        <v>273</v>
      </c>
      <c r="K29" s="9" t="s">
        <v>196</v>
      </c>
      <c r="L29" s="9">
        <v>1950</v>
      </c>
      <c r="M29" s="9">
        <v>2022</v>
      </c>
      <c r="N29" s="9" t="s">
        <v>34</v>
      </c>
      <c r="O29" s="11"/>
      <c r="P29" s="3" t="str">
        <f xml:space="preserve"> UPPER(LEFT(Table2[[#This Row],[Region]],3))</f>
        <v>MAR</v>
      </c>
    </row>
    <row r="30" spans="2:16" ht="45" customHeight="1" x14ac:dyDescent="0.3">
      <c r="B30" s="3" t="s">
        <v>15</v>
      </c>
      <c r="C30" s="9" t="s">
        <v>122</v>
      </c>
      <c r="D30" s="18" t="s">
        <v>123</v>
      </c>
      <c r="E30" s="4" t="s">
        <v>392</v>
      </c>
      <c r="F30" s="9"/>
      <c r="G30" s="9" t="s">
        <v>94</v>
      </c>
      <c r="H30" s="3" t="s">
        <v>400</v>
      </c>
      <c r="I30" s="9" t="s">
        <v>272</v>
      </c>
      <c r="J30" s="17" t="s">
        <v>273</v>
      </c>
      <c r="K30" s="9" t="s">
        <v>402</v>
      </c>
      <c r="L30" s="9">
        <v>1970</v>
      </c>
      <c r="M30" s="9">
        <v>2022</v>
      </c>
      <c r="N30" s="9" t="s">
        <v>34</v>
      </c>
      <c r="O30" s="11"/>
      <c r="P30" s="3" t="str">
        <f xml:space="preserve"> UPPER(LEFT(Table2[[#This Row],[Region]],3))</f>
        <v>MAR</v>
      </c>
    </row>
    <row r="31" spans="2:16" ht="45" customHeight="1" x14ac:dyDescent="0.3">
      <c r="B31" s="3" t="s">
        <v>15</v>
      </c>
      <c r="C31" s="9" t="s">
        <v>130</v>
      </c>
      <c r="D31" s="10" t="s">
        <v>131</v>
      </c>
      <c r="E31" s="4" t="s">
        <v>392</v>
      </c>
      <c r="F31" s="9"/>
      <c r="G31" s="9" t="s">
        <v>94</v>
      </c>
      <c r="H31" s="3" t="s">
        <v>400</v>
      </c>
      <c r="I31" s="9" t="s">
        <v>272</v>
      </c>
      <c r="J31" s="17" t="s">
        <v>273</v>
      </c>
      <c r="K31" s="9" t="s">
        <v>402</v>
      </c>
      <c r="L31" s="9">
        <v>1970</v>
      </c>
      <c r="M31" s="9">
        <v>2022</v>
      </c>
      <c r="N31" s="9" t="s">
        <v>34</v>
      </c>
      <c r="O31" s="11"/>
      <c r="P31" s="3" t="str">
        <f xml:space="preserve"> UPPER(LEFT(Table2[[#This Row],[Region]],3))</f>
        <v>MAR</v>
      </c>
    </row>
    <row r="32" spans="2:16" ht="45" customHeight="1" x14ac:dyDescent="0.3">
      <c r="B32" s="3" t="s">
        <v>15</v>
      </c>
      <c r="C32" s="9" t="s">
        <v>133</v>
      </c>
      <c r="D32" s="10" t="s">
        <v>134</v>
      </c>
      <c r="E32" s="4" t="s">
        <v>392</v>
      </c>
      <c r="F32" s="9"/>
      <c r="G32" s="9" t="s">
        <v>274</v>
      </c>
      <c r="H32" s="3" t="s">
        <v>398</v>
      </c>
      <c r="I32" s="9" t="s">
        <v>272</v>
      </c>
      <c r="J32" s="9" t="s">
        <v>18</v>
      </c>
      <c r="K32" s="9" t="s">
        <v>419</v>
      </c>
      <c r="L32" s="9">
        <v>1980</v>
      </c>
      <c r="M32" s="9">
        <v>2022</v>
      </c>
      <c r="N32" s="9" t="s">
        <v>34</v>
      </c>
      <c r="O32" s="11"/>
      <c r="P32" s="3" t="str">
        <f xml:space="preserve"> UPPER(LEFT(Table2[[#This Row],[Region]],3))</f>
        <v>MAR</v>
      </c>
    </row>
    <row r="33" spans="2:16" ht="45" customHeight="1" x14ac:dyDescent="0.3">
      <c r="B33" s="3" t="s">
        <v>15</v>
      </c>
      <c r="C33" s="9" t="s">
        <v>275</v>
      </c>
      <c r="D33" s="10" t="s">
        <v>276</v>
      </c>
      <c r="E33" s="4" t="s">
        <v>392</v>
      </c>
      <c r="F33" s="9"/>
      <c r="G33" s="9" t="s">
        <v>13</v>
      </c>
      <c r="H33" s="3" t="s">
        <v>398</v>
      </c>
      <c r="I33" s="9" t="s">
        <v>272</v>
      </c>
      <c r="J33" s="9" t="s">
        <v>18</v>
      </c>
      <c r="K33" s="9" t="s">
        <v>154</v>
      </c>
      <c r="L33" s="9">
        <v>1980</v>
      </c>
      <c r="M33" s="9">
        <v>2022</v>
      </c>
      <c r="N33" s="9" t="s">
        <v>34</v>
      </c>
      <c r="O33" s="11"/>
      <c r="P33" s="3" t="str">
        <f xml:space="preserve"> UPPER(LEFT(Table2[[#This Row],[Region]],3))</f>
        <v>MAR</v>
      </c>
    </row>
    <row r="34" spans="2:16" ht="45" customHeight="1" x14ac:dyDescent="0.3">
      <c r="B34" s="3" t="s">
        <v>30</v>
      </c>
      <c r="C34" s="9" t="s">
        <v>137</v>
      </c>
      <c r="D34" s="10" t="s">
        <v>138</v>
      </c>
      <c r="E34" s="4" t="s">
        <v>391</v>
      </c>
      <c r="F34" s="9" t="s">
        <v>141</v>
      </c>
      <c r="G34" s="9" t="s">
        <v>13</v>
      </c>
      <c r="H34" s="3" t="s">
        <v>398</v>
      </c>
      <c r="I34" s="9" t="s">
        <v>142</v>
      </c>
      <c r="J34" s="17" t="s">
        <v>21</v>
      </c>
      <c r="K34" s="9" t="s">
        <v>143</v>
      </c>
      <c r="L34" s="9">
        <v>1965</v>
      </c>
      <c r="M34" s="9">
        <v>2022</v>
      </c>
      <c r="N34" s="9" t="s">
        <v>34</v>
      </c>
      <c r="O34" s="11" t="s">
        <v>19</v>
      </c>
      <c r="P34" s="3" t="str">
        <f xml:space="preserve"> UPPER(LEFT(Table2[[#This Row],[Region]],3))</f>
        <v>QUE</v>
      </c>
    </row>
    <row r="35" spans="2:16" ht="45" customHeight="1" x14ac:dyDescent="0.3">
      <c r="B35" s="3" t="s">
        <v>30</v>
      </c>
      <c r="C35" s="9" t="s">
        <v>144</v>
      </c>
      <c r="D35" s="10" t="s">
        <v>145</v>
      </c>
      <c r="E35" s="4" t="s">
        <v>391</v>
      </c>
      <c r="F35" s="9" t="s">
        <v>12</v>
      </c>
      <c r="G35" s="9" t="s">
        <v>13</v>
      </c>
      <c r="H35" s="3" t="s">
        <v>398</v>
      </c>
      <c r="I35" s="9" t="s">
        <v>146</v>
      </c>
      <c r="J35" s="17" t="s">
        <v>21</v>
      </c>
      <c r="K35" s="9" t="s">
        <v>147</v>
      </c>
      <c r="L35" s="9">
        <v>1984</v>
      </c>
      <c r="M35" s="9">
        <v>2022</v>
      </c>
      <c r="N35" s="9" t="s">
        <v>148</v>
      </c>
      <c r="O35" s="11" t="s">
        <v>149</v>
      </c>
      <c r="P35" s="3" t="str">
        <f xml:space="preserve"> UPPER(LEFT(Table2[[#This Row],[Region]],3))</f>
        <v>QUE</v>
      </c>
    </row>
    <row r="36" spans="2:16" ht="45" customHeight="1" x14ac:dyDescent="0.3">
      <c r="B36" s="3" t="s">
        <v>30</v>
      </c>
      <c r="C36" s="9" t="s">
        <v>242</v>
      </c>
      <c r="D36" s="10" t="s">
        <v>150</v>
      </c>
      <c r="E36" s="4" t="s">
        <v>391</v>
      </c>
      <c r="F36" s="9" t="s">
        <v>151</v>
      </c>
      <c r="G36" s="9" t="s">
        <v>13</v>
      </c>
      <c r="H36" s="3" t="s">
        <v>398</v>
      </c>
      <c r="I36" s="9" t="s">
        <v>17</v>
      </c>
      <c r="J36" s="17" t="s">
        <v>21</v>
      </c>
      <c r="K36" s="9" t="s">
        <v>152</v>
      </c>
      <c r="L36" s="9">
        <v>1973</v>
      </c>
      <c r="M36" s="9">
        <v>2022</v>
      </c>
      <c r="N36" s="9" t="s">
        <v>33</v>
      </c>
      <c r="O36" s="11" t="s">
        <v>149</v>
      </c>
      <c r="P36" s="3" t="str">
        <f xml:space="preserve"> UPPER(LEFT(Table2[[#This Row],[Region]],3))</f>
        <v>QUE</v>
      </c>
    </row>
    <row r="37" spans="2:16" ht="45" customHeight="1" x14ac:dyDescent="0.3">
      <c r="B37" s="3" t="s">
        <v>30</v>
      </c>
      <c r="C37" s="3" t="s">
        <v>227</v>
      </c>
      <c r="D37" s="4" t="s">
        <v>228</v>
      </c>
      <c r="E37" s="4" t="s">
        <v>391</v>
      </c>
      <c r="F37" s="3" t="s">
        <v>12</v>
      </c>
      <c r="G37" s="3" t="s">
        <v>13</v>
      </c>
      <c r="H37" s="3" t="s">
        <v>398</v>
      </c>
      <c r="I37" s="3" t="s">
        <v>17</v>
      </c>
      <c r="J37" s="21" t="s">
        <v>21</v>
      </c>
      <c r="K37" s="3" t="s">
        <v>241</v>
      </c>
      <c r="L37" s="3">
        <v>1990</v>
      </c>
      <c r="M37" s="9">
        <v>2022</v>
      </c>
      <c r="N37" s="3"/>
      <c r="O37" s="3"/>
      <c r="P37" s="3" t="str">
        <f xml:space="preserve"> UPPER(LEFT(Table2[[#This Row],[Region]],3))</f>
        <v>QUE</v>
      </c>
    </row>
    <row r="38" spans="2:16" ht="45" customHeight="1" x14ac:dyDescent="0.3">
      <c r="B38" s="3" t="s">
        <v>30</v>
      </c>
      <c r="C38" s="3" t="s">
        <v>35</v>
      </c>
      <c r="D38" s="4" t="s">
        <v>24</v>
      </c>
      <c r="E38" s="4" t="s">
        <v>391</v>
      </c>
      <c r="F38" s="3" t="s">
        <v>237</v>
      </c>
      <c r="G38" s="3" t="s">
        <v>13</v>
      </c>
      <c r="H38" s="3" t="s">
        <v>398</v>
      </c>
      <c r="I38" s="3" t="s">
        <v>238</v>
      </c>
      <c r="J38" s="21" t="s">
        <v>239</v>
      </c>
      <c r="K38" s="3" t="s">
        <v>240</v>
      </c>
      <c r="L38" s="3">
        <v>1974</v>
      </c>
      <c r="M38" s="9">
        <v>2022</v>
      </c>
      <c r="N38" s="3" t="s">
        <v>34</v>
      </c>
      <c r="O38" s="3" t="s">
        <v>19</v>
      </c>
      <c r="P38" s="3" t="str">
        <f xml:space="preserve"> UPPER(LEFT(Table2[[#This Row],[Region]],3))</f>
        <v>QUE</v>
      </c>
    </row>
    <row r="39" spans="2:16" ht="45" customHeight="1" x14ac:dyDescent="0.3">
      <c r="B39" s="3" t="s">
        <v>16</v>
      </c>
      <c r="C39" s="22" t="s">
        <v>60</v>
      </c>
      <c r="D39" s="23" t="s">
        <v>65</v>
      </c>
      <c r="E39" s="4" t="s">
        <v>391</v>
      </c>
      <c r="F39" s="9" t="s">
        <v>411</v>
      </c>
      <c r="G39" s="9" t="s">
        <v>13</v>
      </c>
      <c r="H39" s="3" t="s">
        <v>398</v>
      </c>
      <c r="I39" s="9" t="s">
        <v>153</v>
      </c>
      <c r="J39" s="9" t="s">
        <v>96</v>
      </c>
      <c r="K39" s="9" t="s">
        <v>154</v>
      </c>
      <c r="L39" s="9">
        <v>1980</v>
      </c>
      <c r="M39" s="9">
        <v>2022</v>
      </c>
      <c r="N39" s="9" t="s">
        <v>110</v>
      </c>
      <c r="O39" s="11" t="s">
        <v>103</v>
      </c>
      <c r="P39" s="3" t="str">
        <f xml:space="preserve"> UPPER(LEFT(Table2[[#This Row],[Region]],3))</f>
        <v>PAC</v>
      </c>
    </row>
    <row r="40" spans="2:16" ht="45" customHeight="1" x14ac:dyDescent="0.3">
      <c r="B40" s="3" t="s">
        <v>16</v>
      </c>
      <c r="C40" s="22" t="s">
        <v>243</v>
      </c>
      <c r="D40" s="23" t="s">
        <v>66</v>
      </c>
      <c r="E40" s="4" t="s">
        <v>391</v>
      </c>
      <c r="F40" s="9" t="s">
        <v>411</v>
      </c>
      <c r="G40" s="9" t="s">
        <v>13</v>
      </c>
      <c r="H40" s="3" t="s">
        <v>398</v>
      </c>
      <c r="I40" s="9" t="s">
        <v>153</v>
      </c>
      <c r="J40" s="9" t="s">
        <v>96</v>
      </c>
      <c r="K40" s="9" t="s">
        <v>155</v>
      </c>
      <c r="L40" s="9">
        <v>1964</v>
      </c>
      <c r="M40" s="9">
        <v>2022</v>
      </c>
      <c r="N40" s="9" t="s">
        <v>105</v>
      </c>
      <c r="O40" s="11" t="s">
        <v>103</v>
      </c>
      <c r="P40" s="3" t="str">
        <f xml:space="preserve"> UPPER(LEFT(Table2[[#This Row],[Region]],3))</f>
        <v>PAC</v>
      </c>
    </row>
    <row r="41" spans="2:16" ht="45" customHeight="1" x14ac:dyDescent="0.3">
      <c r="B41" s="3" t="s">
        <v>16</v>
      </c>
      <c r="C41" s="22" t="s">
        <v>244</v>
      </c>
      <c r="D41" s="23" t="s">
        <v>67</v>
      </c>
      <c r="E41" s="4" t="s">
        <v>391</v>
      </c>
      <c r="F41" s="9" t="s">
        <v>411</v>
      </c>
      <c r="G41" s="9" t="s">
        <v>13</v>
      </c>
      <c r="H41" s="3" t="s">
        <v>398</v>
      </c>
      <c r="I41" s="9" t="s">
        <v>153</v>
      </c>
      <c r="J41" s="9" t="s">
        <v>96</v>
      </c>
      <c r="K41" s="9" t="s">
        <v>156</v>
      </c>
      <c r="L41" s="9">
        <v>1979</v>
      </c>
      <c r="M41" s="9">
        <v>2022</v>
      </c>
      <c r="N41" s="9" t="s">
        <v>105</v>
      </c>
      <c r="O41" s="11" t="s">
        <v>103</v>
      </c>
      <c r="P41" s="3" t="str">
        <f xml:space="preserve"> UPPER(LEFT(Table2[[#This Row],[Region]],3))</f>
        <v>PAC</v>
      </c>
    </row>
    <row r="42" spans="2:16" ht="45" customHeight="1" x14ac:dyDescent="0.3">
      <c r="B42" s="3" t="s">
        <v>16</v>
      </c>
      <c r="C42" s="22" t="s">
        <v>245</v>
      </c>
      <c r="D42" s="24" t="s">
        <v>68</v>
      </c>
      <c r="E42" s="4" t="s">
        <v>391</v>
      </c>
      <c r="F42" s="9" t="s">
        <v>411</v>
      </c>
      <c r="G42" s="9" t="s">
        <v>13</v>
      </c>
      <c r="H42" s="3" t="s">
        <v>398</v>
      </c>
      <c r="I42" s="9" t="s">
        <v>153</v>
      </c>
      <c r="J42" s="9" t="s">
        <v>96</v>
      </c>
      <c r="K42" s="9" t="s">
        <v>157</v>
      </c>
      <c r="L42" s="9">
        <v>1978</v>
      </c>
      <c r="M42" s="9">
        <v>2022</v>
      </c>
      <c r="N42" s="9" t="s">
        <v>113</v>
      </c>
      <c r="O42" s="11" t="s">
        <v>103</v>
      </c>
      <c r="P42" s="3" t="str">
        <f xml:space="preserve"> UPPER(LEFT(Table2[[#This Row],[Region]],3))</f>
        <v>PAC</v>
      </c>
    </row>
    <row r="43" spans="2:16" ht="45" customHeight="1" x14ac:dyDescent="0.3">
      <c r="B43" s="3" t="s">
        <v>16</v>
      </c>
      <c r="C43" s="22" t="s">
        <v>258</v>
      </c>
      <c r="D43" s="24" t="s">
        <v>69</v>
      </c>
      <c r="E43" s="4" t="s">
        <v>391</v>
      </c>
      <c r="F43" s="9" t="s">
        <v>411</v>
      </c>
      <c r="G43" s="9" t="s">
        <v>13</v>
      </c>
      <c r="H43" s="3" t="s">
        <v>398</v>
      </c>
      <c r="I43" s="9" t="s">
        <v>153</v>
      </c>
      <c r="J43" s="9" t="s">
        <v>96</v>
      </c>
      <c r="K43" s="9" t="s">
        <v>152</v>
      </c>
      <c r="L43" s="9">
        <v>1973</v>
      </c>
      <c r="M43" s="9">
        <v>2022</v>
      </c>
      <c r="N43" s="9" t="s">
        <v>110</v>
      </c>
      <c r="O43" s="11" t="s">
        <v>103</v>
      </c>
      <c r="P43" s="3" t="str">
        <f xml:space="preserve"> UPPER(LEFT(Table2[[#This Row],[Region]],3))</f>
        <v>PAC</v>
      </c>
    </row>
    <row r="44" spans="2:16" ht="45" customHeight="1" x14ac:dyDescent="0.3">
      <c r="B44" s="3" t="s">
        <v>16</v>
      </c>
      <c r="C44" s="9" t="s">
        <v>257</v>
      </c>
      <c r="D44" s="10" t="s">
        <v>158</v>
      </c>
      <c r="E44" s="4" t="s">
        <v>391</v>
      </c>
      <c r="F44" s="9" t="s">
        <v>411</v>
      </c>
      <c r="G44" s="9" t="s">
        <v>13</v>
      </c>
      <c r="H44" s="3" t="s">
        <v>398</v>
      </c>
      <c r="I44" s="9" t="s">
        <v>153</v>
      </c>
      <c r="J44" s="9" t="s">
        <v>96</v>
      </c>
      <c r="K44" s="9" t="s">
        <v>159</v>
      </c>
      <c r="L44" s="9">
        <v>1986</v>
      </c>
      <c r="M44" s="9">
        <v>2022</v>
      </c>
      <c r="N44" s="9" t="s">
        <v>110</v>
      </c>
      <c r="O44" s="11"/>
      <c r="P44" s="3" t="str">
        <f xml:space="preserve"> UPPER(LEFT(Table2[[#This Row],[Region]],3))</f>
        <v>PAC</v>
      </c>
    </row>
    <row r="45" spans="2:16" ht="45" customHeight="1" x14ac:dyDescent="0.3">
      <c r="B45" s="3" t="s">
        <v>16</v>
      </c>
      <c r="C45" s="22" t="s">
        <v>256</v>
      </c>
      <c r="D45" s="24" t="s">
        <v>70</v>
      </c>
      <c r="E45" s="4" t="s">
        <v>391</v>
      </c>
      <c r="F45" s="9" t="s">
        <v>411</v>
      </c>
      <c r="G45" s="9" t="s">
        <v>13</v>
      </c>
      <c r="H45" s="3" t="s">
        <v>398</v>
      </c>
      <c r="I45" s="9" t="s">
        <v>153</v>
      </c>
      <c r="J45" s="9" t="s">
        <v>96</v>
      </c>
      <c r="K45" s="9" t="s">
        <v>154</v>
      </c>
      <c r="L45" s="9">
        <v>1980</v>
      </c>
      <c r="M45" s="9">
        <v>2022</v>
      </c>
      <c r="N45" s="9" t="s">
        <v>114</v>
      </c>
      <c r="O45" s="11" t="s">
        <v>103</v>
      </c>
      <c r="P45" s="3" t="str">
        <f xml:space="preserve"> UPPER(LEFT(Table2[[#This Row],[Region]],3))</f>
        <v>PAC</v>
      </c>
    </row>
    <row r="46" spans="2:16" ht="45" customHeight="1" x14ac:dyDescent="0.3">
      <c r="B46" s="3" t="s">
        <v>16</v>
      </c>
      <c r="C46" s="22" t="s">
        <v>255</v>
      </c>
      <c r="D46" s="24" t="s">
        <v>71</v>
      </c>
      <c r="E46" s="4" t="s">
        <v>391</v>
      </c>
      <c r="F46" s="9" t="s">
        <v>412</v>
      </c>
      <c r="G46" s="9" t="s">
        <v>13</v>
      </c>
      <c r="H46" s="3" t="s">
        <v>398</v>
      </c>
      <c r="I46" s="9" t="s">
        <v>153</v>
      </c>
      <c r="J46" s="9" t="s">
        <v>96</v>
      </c>
      <c r="K46" s="9" t="s">
        <v>152</v>
      </c>
      <c r="L46" s="9">
        <v>1973</v>
      </c>
      <c r="M46" s="9">
        <v>2022</v>
      </c>
      <c r="N46" s="9" t="s">
        <v>110</v>
      </c>
      <c r="O46" s="11" t="s">
        <v>103</v>
      </c>
      <c r="P46" s="3" t="str">
        <f xml:space="preserve"> UPPER(LEFT(Table2[[#This Row],[Region]],3))</f>
        <v>PAC</v>
      </c>
    </row>
    <row r="47" spans="2:16" ht="45" customHeight="1" x14ac:dyDescent="0.3">
      <c r="B47" s="3" t="s">
        <v>16</v>
      </c>
      <c r="C47" s="22" t="s">
        <v>254</v>
      </c>
      <c r="D47" s="24" t="s">
        <v>72</v>
      </c>
      <c r="E47" s="4" t="s">
        <v>391</v>
      </c>
      <c r="F47" s="9" t="s">
        <v>412</v>
      </c>
      <c r="G47" s="9" t="s">
        <v>13</v>
      </c>
      <c r="H47" s="3" t="s">
        <v>398</v>
      </c>
      <c r="I47" s="9" t="s">
        <v>153</v>
      </c>
      <c r="J47" s="9" t="s">
        <v>96</v>
      </c>
      <c r="K47" s="9" t="s">
        <v>147</v>
      </c>
      <c r="L47" s="9">
        <v>1984</v>
      </c>
      <c r="M47" s="9">
        <v>2022</v>
      </c>
      <c r="N47" s="9" t="s">
        <v>110</v>
      </c>
      <c r="O47" s="11" t="s">
        <v>103</v>
      </c>
      <c r="P47" s="3" t="str">
        <f xml:space="preserve"> UPPER(LEFT(Table2[[#This Row],[Region]],3))</f>
        <v>PAC</v>
      </c>
    </row>
    <row r="48" spans="2:16" ht="45" customHeight="1" x14ac:dyDescent="0.3">
      <c r="B48" s="3" t="s">
        <v>16</v>
      </c>
      <c r="C48" s="22" t="s">
        <v>253</v>
      </c>
      <c r="D48" s="24" t="s">
        <v>73</v>
      </c>
      <c r="E48" s="4" t="s">
        <v>391</v>
      </c>
      <c r="F48" s="9" t="s">
        <v>412</v>
      </c>
      <c r="G48" s="9" t="s">
        <v>13</v>
      </c>
      <c r="H48" s="3" t="s">
        <v>398</v>
      </c>
      <c r="I48" s="9" t="s">
        <v>153</v>
      </c>
      <c r="J48" s="9" t="s">
        <v>96</v>
      </c>
      <c r="K48" s="9" t="s">
        <v>156</v>
      </c>
      <c r="L48" s="9">
        <v>1979</v>
      </c>
      <c r="M48" s="9">
        <v>2022</v>
      </c>
      <c r="N48" s="9" t="s">
        <v>110</v>
      </c>
      <c r="O48" s="11" t="s">
        <v>103</v>
      </c>
      <c r="P48" s="3" t="str">
        <f xml:space="preserve"> UPPER(LEFT(Table2[[#This Row],[Region]],3))</f>
        <v>PAC</v>
      </c>
    </row>
    <row r="49" spans="2:16" ht="45" customHeight="1" x14ac:dyDescent="0.3">
      <c r="B49" s="3" t="s">
        <v>16</v>
      </c>
      <c r="C49" s="22" t="s">
        <v>252</v>
      </c>
      <c r="D49" s="24" t="s">
        <v>74</v>
      </c>
      <c r="E49" s="4" t="s">
        <v>391</v>
      </c>
      <c r="F49" s="9" t="s">
        <v>412</v>
      </c>
      <c r="G49" s="9" t="s">
        <v>13</v>
      </c>
      <c r="H49" s="3" t="s">
        <v>398</v>
      </c>
      <c r="I49" s="9" t="s">
        <v>153</v>
      </c>
      <c r="J49" s="9" t="s">
        <v>96</v>
      </c>
      <c r="K49" s="9" t="s">
        <v>160</v>
      </c>
      <c r="L49" s="9">
        <v>1977</v>
      </c>
      <c r="M49" s="9">
        <v>2022</v>
      </c>
      <c r="N49" s="9" t="s">
        <v>106</v>
      </c>
      <c r="O49" s="11" t="s">
        <v>103</v>
      </c>
      <c r="P49" s="3" t="str">
        <f xml:space="preserve"> UPPER(LEFT(Table2[[#This Row],[Region]],3))</f>
        <v>PAC</v>
      </c>
    </row>
    <row r="50" spans="2:16" ht="45" customHeight="1" x14ac:dyDescent="0.3">
      <c r="B50" s="3" t="s">
        <v>16</v>
      </c>
      <c r="C50" s="22" t="s">
        <v>75</v>
      </c>
      <c r="D50" s="24" t="s">
        <v>76</v>
      </c>
      <c r="E50" s="4" t="s">
        <v>391</v>
      </c>
      <c r="F50" s="9" t="s">
        <v>411</v>
      </c>
      <c r="G50" s="9" t="s">
        <v>13</v>
      </c>
      <c r="H50" s="3" t="s">
        <v>398</v>
      </c>
      <c r="I50" s="9" t="s">
        <v>153</v>
      </c>
      <c r="J50" s="9" t="s">
        <v>96</v>
      </c>
      <c r="K50" s="9" t="s">
        <v>157</v>
      </c>
      <c r="L50" s="9">
        <v>1978</v>
      </c>
      <c r="M50" s="9">
        <v>2022</v>
      </c>
      <c r="N50" s="9" t="s">
        <v>105</v>
      </c>
      <c r="O50" s="11" t="s">
        <v>103</v>
      </c>
      <c r="P50" s="3" t="str">
        <f xml:space="preserve"> UPPER(LEFT(Table2[[#This Row],[Region]],3))</f>
        <v>PAC</v>
      </c>
    </row>
    <row r="51" spans="2:16" ht="45" customHeight="1" x14ac:dyDescent="0.3">
      <c r="B51" s="3" t="s">
        <v>16</v>
      </c>
      <c r="C51" s="22" t="s">
        <v>251</v>
      </c>
      <c r="D51" s="24" t="s">
        <v>77</v>
      </c>
      <c r="E51" s="4" t="s">
        <v>391</v>
      </c>
      <c r="F51" s="9" t="s">
        <v>412</v>
      </c>
      <c r="G51" s="9" t="s">
        <v>13</v>
      </c>
      <c r="H51" s="3" t="s">
        <v>398</v>
      </c>
      <c r="I51" s="9" t="s">
        <v>153</v>
      </c>
      <c r="J51" s="9" t="s">
        <v>96</v>
      </c>
      <c r="K51" s="9" t="s">
        <v>152</v>
      </c>
      <c r="L51" s="9">
        <v>1973</v>
      </c>
      <c r="M51" s="9">
        <v>2022</v>
      </c>
      <c r="N51" s="9" t="s">
        <v>105</v>
      </c>
      <c r="O51" s="11" t="s">
        <v>103</v>
      </c>
      <c r="P51" s="3" t="str">
        <f xml:space="preserve"> UPPER(LEFT(Table2[[#This Row],[Region]],3))</f>
        <v>PAC</v>
      </c>
    </row>
    <row r="52" spans="2:16" ht="45" customHeight="1" x14ac:dyDescent="0.3">
      <c r="B52" s="3" t="s">
        <v>16</v>
      </c>
      <c r="C52" s="22" t="s">
        <v>250</v>
      </c>
      <c r="D52" s="24" t="s">
        <v>78</v>
      </c>
      <c r="E52" s="4" t="s">
        <v>391</v>
      </c>
      <c r="F52" s="9" t="s">
        <v>411</v>
      </c>
      <c r="G52" s="9" t="s">
        <v>13</v>
      </c>
      <c r="H52" s="3" t="s">
        <v>398</v>
      </c>
      <c r="I52" s="9" t="s">
        <v>153</v>
      </c>
      <c r="J52" s="9" t="s">
        <v>96</v>
      </c>
      <c r="K52" s="9" t="s">
        <v>160</v>
      </c>
      <c r="L52" s="9">
        <v>1977</v>
      </c>
      <c r="M52" s="9">
        <v>2022</v>
      </c>
      <c r="N52" s="9" t="s">
        <v>110</v>
      </c>
      <c r="O52" s="11" t="s">
        <v>103</v>
      </c>
      <c r="P52" s="3" t="str">
        <f xml:space="preserve"> UPPER(LEFT(Table2[[#This Row],[Region]],3))</f>
        <v>PAC</v>
      </c>
    </row>
    <row r="53" spans="2:16" ht="45" customHeight="1" x14ac:dyDescent="0.3">
      <c r="B53" s="3" t="s">
        <v>16</v>
      </c>
      <c r="C53" s="22" t="s">
        <v>249</v>
      </c>
      <c r="D53" s="24" t="s">
        <v>79</v>
      </c>
      <c r="E53" s="4" t="s">
        <v>391</v>
      </c>
      <c r="F53" s="9" t="s">
        <v>411</v>
      </c>
      <c r="G53" s="9" t="s">
        <v>13</v>
      </c>
      <c r="H53" s="3" t="s">
        <v>398</v>
      </c>
      <c r="I53" s="9" t="s">
        <v>153</v>
      </c>
      <c r="J53" s="9" t="s">
        <v>96</v>
      </c>
      <c r="K53" s="9" t="s">
        <v>160</v>
      </c>
      <c r="L53" s="9">
        <v>1977</v>
      </c>
      <c r="M53" s="9">
        <v>2022</v>
      </c>
      <c r="N53" s="9" t="s">
        <v>105</v>
      </c>
      <c r="O53" s="11" t="s">
        <v>103</v>
      </c>
      <c r="P53" s="3" t="str">
        <f xml:space="preserve"> UPPER(LEFT(Table2[[#This Row],[Region]],3))</f>
        <v>PAC</v>
      </c>
    </row>
    <row r="54" spans="2:16" ht="45" customHeight="1" x14ac:dyDescent="0.3">
      <c r="B54" s="3" t="s">
        <v>16</v>
      </c>
      <c r="C54" s="22" t="s">
        <v>248</v>
      </c>
      <c r="D54" s="24" t="s">
        <v>80</v>
      </c>
      <c r="E54" s="4" t="s">
        <v>391</v>
      </c>
      <c r="F54" s="9" t="s">
        <v>412</v>
      </c>
      <c r="G54" s="9" t="s">
        <v>13</v>
      </c>
      <c r="H54" s="3" t="s">
        <v>398</v>
      </c>
      <c r="I54" s="9" t="s">
        <v>153</v>
      </c>
      <c r="J54" s="9" t="s">
        <v>96</v>
      </c>
      <c r="K54" s="9" t="s">
        <v>156</v>
      </c>
      <c r="L54" s="9">
        <v>1979</v>
      </c>
      <c r="M54" s="9">
        <v>2022</v>
      </c>
      <c r="N54" s="9" t="s">
        <v>105</v>
      </c>
      <c r="O54" s="11" t="s">
        <v>103</v>
      </c>
      <c r="P54" s="3" t="str">
        <f xml:space="preserve"> UPPER(LEFT(Table2[[#This Row],[Region]],3))</f>
        <v>PAC</v>
      </c>
    </row>
    <row r="55" spans="2:16" ht="45" customHeight="1" x14ac:dyDescent="0.3">
      <c r="B55" s="3" t="s">
        <v>16</v>
      </c>
      <c r="C55" s="9" t="s">
        <v>247</v>
      </c>
      <c r="D55" s="10" t="s">
        <v>161</v>
      </c>
      <c r="E55" s="4" t="s">
        <v>391</v>
      </c>
      <c r="F55" s="9" t="s">
        <v>412</v>
      </c>
      <c r="G55" s="9" t="s">
        <v>13</v>
      </c>
      <c r="H55" s="3" t="s">
        <v>398</v>
      </c>
      <c r="I55" s="9" t="s">
        <v>153</v>
      </c>
      <c r="J55" s="9" t="s">
        <v>96</v>
      </c>
      <c r="K55" s="9" t="s">
        <v>156</v>
      </c>
      <c r="L55" s="9">
        <v>1979</v>
      </c>
      <c r="M55" s="9">
        <v>2022</v>
      </c>
      <c r="N55" s="9" t="s">
        <v>110</v>
      </c>
      <c r="O55" s="11"/>
      <c r="P55" s="3" t="str">
        <f xml:space="preserve"> UPPER(LEFT(Table2[[#This Row],[Region]],3))</f>
        <v>PAC</v>
      </c>
    </row>
    <row r="56" spans="2:16" ht="45" customHeight="1" x14ac:dyDescent="0.3">
      <c r="B56" s="3" t="s">
        <v>16</v>
      </c>
      <c r="C56" s="25" t="s">
        <v>246</v>
      </c>
      <c r="D56" s="26" t="s">
        <v>111</v>
      </c>
      <c r="E56" s="4" t="s">
        <v>391</v>
      </c>
      <c r="F56" s="9" t="s">
        <v>411</v>
      </c>
      <c r="G56" s="9" t="s">
        <v>13</v>
      </c>
      <c r="H56" s="3" t="s">
        <v>398</v>
      </c>
      <c r="I56" s="9" t="s">
        <v>153</v>
      </c>
      <c r="J56" s="9" t="s">
        <v>96</v>
      </c>
      <c r="K56" s="9" t="s">
        <v>162</v>
      </c>
      <c r="L56" s="9">
        <v>1966</v>
      </c>
      <c r="M56" s="9">
        <v>2022</v>
      </c>
      <c r="N56" s="9" t="s">
        <v>110</v>
      </c>
      <c r="O56" s="11" t="s">
        <v>103</v>
      </c>
      <c r="P56" s="3" t="str">
        <f xml:space="preserve"> UPPER(LEFT(Table2[[#This Row],[Region]],3))</f>
        <v>PAC</v>
      </c>
    </row>
    <row r="57" spans="2:16" ht="45" customHeight="1" x14ac:dyDescent="0.3">
      <c r="B57" s="3" t="s">
        <v>16</v>
      </c>
      <c r="C57" s="22" t="s">
        <v>59</v>
      </c>
      <c r="D57" s="24" t="s">
        <v>81</v>
      </c>
      <c r="E57" s="4" t="s">
        <v>391</v>
      </c>
      <c r="F57" s="9" t="s">
        <v>413</v>
      </c>
      <c r="G57" s="9" t="s">
        <v>13</v>
      </c>
      <c r="H57" s="3" t="s">
        <v>398</v>
      </c>
      <c r="I57" s="9" t="s">
        <v>153</v>
      </c>
      <c r="J57" s="9" t="s">
        <v>96</v>
      </c>
      <c r="K57" s="9" t="s">
        <v>163</v>
      </c>
      <c r="L57" s="9">
        <v>1965</v>
      </c>
      <c r="M57" s="9">
        <v>2022</v>
      </c>
      <c r="N57" s="9" t="s">
        <v>107</v>
      </c>
      <c r="O57" s="11" t="s">
        <v>103</v>
      </c>
      <c r="P57" s="3" t="str">
        <f xml:space="preserve"> UPPER(LEFT(Table2[[#This Row],[Region]],3))</f>
        <v>PAC</v>
      </c>
    </row>
    <row r="58" spans="2:16" ht="45" customHeight="1" x14ac:dyDescent="0.3">
      <c r="B58" s="3" t="s">
        <v>16</v>
      </c>
      <c r="C58" s="22" t="s">
        <v>58</v>
      </c>
      <c r="D58" s="24" t="s">
        <v>82</v>
      </c>
      <c r="E58" s="4" t="s">
        <v>391</v>
      </c>
      <c r="F58" s="9" t="s">
        <v>414</v>
      </c>
      <c r="G58" s="9" t="s">
        <v>93</v>
      </c>
      <c r="H58" s="3" t="s">
        <v>398</v>
      </c>
      <c r="I58" s="9" t="s">
        <v>164</v>
      </c>
      <c r="J58" s="9" t="s">
        <v>97</v>
      </c>
      <c r="K58" s="9" t="s">
        <v>163</v>
      </c>
      <c r="L58" s="9">
        <v>1965</v>
      </c>
      <c r="M58" s="9">
        <v>2022</v>
      </c>
      <c r="N58" s="9" t="s">
        <v>107</v>
      </c>
      <c r="O58" s="11" t="s">
        <v>103</v>
      </c>
      <c r="P58" s="3" t="str">
        <f xml:space="preserve"> UPPER(LEFT(Table2[[#This Row],[Region]],3))</f>
        <v>PAC</v>
      </c>
    </row>
    <row r="59" spans="2:16" ht="45" customHeight="1" x14ac:dyDescent="0.3">
      <c r="B59" s="3" t="s">
        <v>16</v>
      </c>
      <c r="C59" s="22" t="s">
        <v>57</v>
      </c>
      <c r="D59" s="24" t="s">
        <v>83</v>
      </c>
      <c r="E59" s="4" t="s">
        <v>391</v>
      </c>
      <c r="F59" s="9" t="s">
        <v>415</v>
      </c>
      <c r="G59" s="9" t="s">
        <v>13</v>
      </c>
      <c r="H59" s="3" t="s">
        <v>398</v>
      </c>
      <c r="I59" s="9" t="s">
        <v>153</v>
      </c>
      <c r="J59" s="9" t="s">
        <v>96</v>
      </c>
      <c r="K59" s="9" t="s">
        <v>165</v>
      </c>
      <c r="L59" s="9">
        <v>1985</v>
      </c>
      <c r="M59" s="9">
        <v>2022</v>
      </c>
      <c r="N59" s="9" t="s">
        <v>112</v>
      </c>
      <c r="O59" s="11" t="s">
        <v>103</v>
      </c>
      <c r="P59" s="3" t="str">
        <f xml:space="preserve"> UPPER(LEFT(Table2[[#This Row],[Region]],3))</f>
        <v>PAC</v>
      </c>
    </row>
    <row r="60" spans="2:16" ht="45" customHeight="1" x14ac:dyDescent="0.3">
      <c r="B60" s="3" t="s">
        <v>16</v>
      </c>
      <c r="C60" s="25" t="s">
        <v>119</v>
      </c>
      <c r="D60" s="26" t="s">
        <v>118</v>
      </c>
      <c r="E60" s="4" t="s">
        <v>391</v>
      </c>
      <c r="F60" s="9" t="s">
        <v>166</v>
      </c>
      <c r="G60" s="9" t="s">
        <v>13</v>
      </c>
      <c r="H60" s="3" t="s">
        <v>398</v>
      </c>
      <c r="I60" s="9" t="s">
        <v>42</v>
      </c>
      <c r="J60" s="9" t="s">
        <v>100</v>
      </c>
      <c r="K60" s="9" t="s">
        <v>167</v>
      </c>
      <c r="L60" s="9">
        <v>2015</v>
      </c>
      <c r="M60" s="9">
        <v>2022</v>
      </c>
      <c r="N60" s="9" t="s">
        <v>120</v>
      </c>
      <c r="O60" s="11" t="s">
        <v>103</v>
      </c>
      <c r="P60" s="3" t="str">
        <f xml:space="preserve"> UPPER(LEFT(Table2[[#This Row],[Region]],3))</f>
        <v>PAC</v>
      </c>
    </row>
    <row r="61" spans="2:16" ht="45" customHeight="1" x14ac:dyDescent="0.3">
      <c r="B61" s="3" t="s">
        <v>16</v>
      </c>
      <c r="C61" s="27" t="s">
        <v>61</v>
      </c>
      <c r="D61" s="28" t="s">
        <v>84</v>
      </c>
      <c r="E61" s="4" t="s">
        <v>391</v>
      </c>
      <c r="F61" s="9" t="s">
        <v>168</v>
      </c>
      <c r="G61" s="9" t="s">
        <v>94</v>
      </c>
      <c r="H61" s="9" t="s">
        <v>400</v>
      </c>
      <c r="I61" s="9" t="s">
        <v>17</v>
      </c>
      <c r="J61" s="9" t="s">
        <v>98</v>
      </c>
      <c r="K61" s="9" t="s">
        <v>169</v>
      </c>
      <c r="L61" s="9">
        <v>1992</v>
      </c>
      <c r="M61" s="9">
        <v>2022</v>
      </c>
      <c r="N61" s="9" t="s">
        <v>110</v>
      </c>
      <c r="O61" s="11" t="s">
        <v>103</v>
      </c>
      <c r="P61" s="3" t="str">
        <f xml:space="preserve"> UPPER(LEFT(Table2[[#This Row],[Region]],3))</f>
        <v>PAC</v>
      </c>
    </row>
    <row r="62" spans="2:16" ht="45" customHeight="1" x14ac:dyDescent="0.3">
      <c r="B62" s="3" t="s">
        <v>16</v>
      </c>
      <c r="C62" s="27" t="s">
        <v>53</v>
      </c>
      <c r="D62" s="28" t="s">
        <v>85</v>
      </c>
      <c r="E62" s="4" t="s">
        <v>392</v>
      </c>
      <c r="F62" s="9" t="s">
        <v>170</v>
      </c>
      <c r="G62" s="9" t="s">
        <v>94</v>
      </c>
      <c r="H62" s="9" t="s">
        <v>400</v>
      </c>
      <c r="I62" s="9" t="s">
        <v>164</v>
      </c>
      <c r="J62" s="9" t="s">
        <v>99</v>
      </c>
      <c r="K62" s="9" t="s">
        <v>171</v>
      </c>
      <c r="L62" s="9">
        <v>1900</v>
      </c>
      <c r="M62" s="9">
        <v>2022</v>
      </c>
      <c r="N62" s="9" t="s">
        <v>102</v>
      </c>
      <c r="O62" s="11" t="s">
        <v>103</v>
      </c>
      <c r="P62" s="3" t="str">
        <f xml:space="preserve"> UPPER(LEFT(Table2[[#This Row],[Region]],3))</f>
        <v>PAC</v>
      </c>
    </row>
    <row r="63" spans="2:16" ht="45" customHeight="1" x14ac:dyDescent="0.3">
      <c r="B63" s="3" t="s">
        <v>16</v>
      </c>
      <c r="C63" s="27" t="s">
        <v>54</v>
      </c>
      <c r="D63" s="28" t="s">
        <v>86</v>
      </c>
      <c r="E63" s="4" t="s">
        <v>392</v>
      </c>
      <c r="F63" s="9" t="s">
        <v>172</v>
      </c>
      <c r="G63" s="9" t="s">
        <v>94</v>
      </c>
      <c r="H63" s="9" t="s">
        <v>400</v>
      </c>
      <c r="I63" s="9" t="s">
        <v>164</v>
      </c>
      <c r="J63" s="9" t="s">
        <v>99</v>
      </c>
      <c r="K63" s="9" t="s">
        <v>173</v>
      </c>
      <c r="L63" s="9">
        <v>1901</v>
      </c>
      <c r="M63" s="9">
        <v>2022</v>
      </c>
      <c r="N63" s="9" t="s">
        <v>102</v>
      </c>
      <c r="O63" s="11" t="s">
        <v>103</v>
      </c>
      <c r="P63" s="3" t="str">
        <f xml:space="preserve"> UPPER(LEFT(Table2[[#This Row],[Region]],3))</f>
        <v>PAC</v>
      </c>
    </row>
    <row r="64" spans="2:16" ht="45" customHeight="1" x14ac:dyDescent="0.3">
      <c r="B64" s="3" t="s">
        <v>16</v>
      </c>
      <c r="C64" s="27" t="s">
        <v>56</v>
      </c>
      <c r="D64" s="28" t="s">
        <v>87</v>
      </c>
      <c r="E64" s="4" t="s">
        <v>392</v>
      </c>
      <c r="F64" s="9" t="s">
        <v>174</v>
      </c>
      <c r="G64" s="9" t="s">
        <v>94</v>
      </c>
      <c r="H64" s="9" t="s">
        <v>400</v>
      </c>
      <c r="I64" s="9" t="s">
        <v>164</v>
      </c>
      <c r="J64" s="9" t="s">
        <v>99</v>
      </c>
      <c r="K64" s="9" t="s">
        <v>175</v>
      </c>
      <c r="L64" s="9">
        <v>1902</v>
      </c>
      <c r="M64" s="9">
        <v>2022</v>
      </c>
      <c r="N64" s="9" t="s">
        <v>101</v>
      </c>
      <c r="O64" s="11" t="s">
        <v>103</v>
      </c>
      <c r="P64" s="3" t="str">
        <f xml:space="preserve"> UPPER(LEFT(Table2[[#This Row],[Region]],3))</f>
        <v>PAC</v>
      </c>
    </row>
    <row r="65" spans="2:16" ht="45" customHeight="1" x14ac:dyDescent="0.3">
      <c r="B65" s="3" t="s">
        <v>16</v>
      </c>
      <c r="C65" s="27" t="s">
        <v>55</v>
      </c>
      <c r="D65" s="28" t="s">
        <v>88</v>
      </c>
      <c r="E65" s="4" t="s">
        <v>392</v>
      </c>
      <c r="F65" s="9" t="s">
        <v>176</v>
      </c>
      <c r="G65" s="9" t="s">
        <v>94</v>
      </c>
      <c r="H65" s="9" t="s">
        <v>400</v>
      </c>
      <c r="I65" s="9" t="s">
        <v>164</v>
      </c>
      <c r="J65" s="9" t="s">
        <v>99</v>
      </c>
      <c r="K65" s="9" t="s">
        <v>177</v>
      </c>
      <c r="L65" s="9">
        <v>1903</v>
      </c>
      <c r="M65" s="9">
        <v>2022</v>
      </c>
      <c r="N65" s="9" t="s">
        <v>102</v>
      </c>
      <c r="O65" s="11" t="s">
        <v>103</v>
      </c>
      <c r="P65" s="3" t="str">
        <f xml:space="preserve"> UPPER(LEFT(Table2[[#This Row],[Region]],3))</f>
        <v>PAC</v>
      </c>
    </row>
    <row r="66" spans="2:16" ht="45" customHeight="1" x14ac:dyDescent="0.3">
      <c r="B66" s="3" t="s">
        <v>16</v>
      </c>
      <c r="C66" s="27" t="s">
        <v>52</v>
      </c>
      <c r="D66" s="28" t="s">
        <v>89</v>
      </c>
      <c r="E66" s="4" t="s">
        <v>392</v>
      </c>
      <c r="F66" s="9" t="s">
        <v>178</v>
      </c>
      <c r="G66" s="9" t="s">
        <v>94</v>
      </c>
      <c r="H66" s="9" t="s">
        <v>400</v>
      </c>
      <c r="I66" s="9" t="s">
        <v>17</v>
      </c>
      <c r="J66" s="9" t="s">
        <v>99</v>
      </c>
      <c r="K66" s="9" t="s">
        <v>179</v>
      </c>
      <c r="L66" s="9">
        <v>1904</v>
      </c>
      <c r="M66" s="9">
        <v>2022</v>
      </c>
      <c r="N66" s="9" t="s">
        <v>102</v>
      </c>
      <c r="O66" s="11" t="s">
        <v>103</v>
      </c>
      <c r="P66" s="3" t="str">
        <f xml:space="preserve"> UPPER(LEFT(Table2[[#This Row],[Region]],3))</f>
        <v>PAC</v>
      </c>
    </row>
    <row r="67" spans="2:16" ht="45" customHeight="1" x14ac:dyDescent="0.3">
      <c r="B67" s="3" t="s">
        <v>16</v>
      </c>
      <c r="C67" s="27" t="s">
        <v>62</v>
      </c>
      <c r="D67" s="28" t="s">
        <v>90</v>
      </c>
      <c r="E67" s="4" t="s">
        <v>392</v>
      </c>
      <c r="F67" s="9" t="s">
        <v>180</v>
      </c>
      <c r="G67" s="9" t="s">
        <v>95</v>
      </c>
      <c r="H67" s="9" t="s">
        <v>399</v>
      </c>
      <c r="I67" s="9" t="s">
        <v>121</v>
      </c>
      <c r="J67" s="9" t="s">
        <v>104</v>
      </c>
      <c r="K67" s="9" t="s">
        <v>181</v>
      </c>
      <c r="L67" s="9">
        <v>2000</v>
      </c>
      <c r="M67" s="9">
        <v>2022</v>
      </c>
      <c r="N67" s="9" t="s">
        <v>108</v>
      </c>
      <c r="O67" s="11" t="s">
        <v>103</v>
      </c>
      <c r="P67" s="3" t="str">
        <f xml:space="preserve"> UPPER(LEFT(Table2[[#This Row],[Region]],3))</f>
        <v>PAC</v>
      </c>
    </row>
    <row r="68" spans="2:16" ht="45" customHeight="1" x14ac:dyDescent="0.3">
      <c r="B68" s="3" t="s">
        <v>16</v>
      </c>
      <c r="C68" s="27" t="s">
        <v>63</v>
      </c>
      <c r="D68" s="28" t="s">
        <v>91</v>
      </c>
      <c r="E68" s="18" t="s">
        <v>393</v>
      </c>
      <c r="F68" s="9" t="s">
        <v>182</v>
      </c>
      <c r="G68" s="9" t="s">
        <v>95</v>
      </c>
      <c r="H68" s="9" t="s">
        <v>399</v>
      </c>
      <c r="I68" s="9" t="s">
        <v>183</v>
      </c>
      <c r="J68" s="9" t="s">
        <v>184</v>
      </c>
      <c r="K68" s="9" t="s">
        <v>185</v>
      </c>
      <c r="L68" s="9">
        <v>2003</v>
      </c>
      <c r="M68" s="9">
        <v>2020</v>
      </c>
      <c r="N68" s="9" t="s">
        <v>105</v>
      </c>
      <c r="O68" s="11" t="s">
        <v>103</v>
      </c>
      <c r="P68" s="3" t="str">
        <f xml:space="preserve"> UPPER(LEFT(Table2[[#This Row],[Region]],3))</f>
        <v>PAC</v>
      </c>
    </row>
    <row r="69" spans="2:16" ht="45" customHeight="1" x14ac:dyDescent="0.3">
      <c r="B69" s="3" t="s">
        <v>16</v>
      </c>
      <c r="C69" s="27" t="s">
        <v>64</v>
      </c>
      <c r="D69" s="28" t="s">
        <v>92</v>
      </c>
      <c r="E69" s="18" t="s">
        <v>393</v>
      </c>
      <c r="F69" s="9" t="s">
        <v>180</v>
      </c>
      <c r="G69" s="9" t="s">
        <v>95</v>
      </c>
      <c r="H69" s="9" t="s">
        <v>399</v>
      </c>
      <c r="I69" s="9" t="s">
        <v>183</v>
      </c>
      <c r="J69" s="9" t="s">
        <v>186</v>
      </c>
      <c r="K69" s="9" t="s">
        <v>136</v>
      </c>
      <c r="L69" s="9">
        <v>1995</v>
      </c>
      <c r="M69" s="9">
        <v>2022</v>
      </c>
      <c r="N69" s="9" t="s">
        <v>109</v>
      </c>
      <c r="O69" s="11" t="s">
        <v>103</v>
      </c>
      <c r="P69" s="3" t="str">
        <f xml:space="preserve"> UPPER(LEFT(Table2[[#This Row],[Region]],3))</f>
        <v>PAC</v>
      </c>
    </row>
    <row r="70" spans="2:16" ht="45" customHeight="1" x14ac:dyDescent="0.3">
      <c r="B70" s="3" t="s">
        <v>16</v>
      </c>
      <c r="C70" s="29" t="s">
        <v>115</v>
      </c>
      <c r="D70" s="30" t="s">
        <v>116</v>
      </c>
      <c r="E70" s="18" t="s">
        <v>393</v>
      </c>
      <c r="F70" s="29" t="s">
        <v>187</v>
      </c>
      <c r="G70" s="29" t="s">
        <v>95</v>
      </c>
      <c r="H70" s="9" t="s">
        <v>399</v>
      </c>
      <c r="I70" s="29" t="s">
        <v>117</v>
      </c>
      <c r="J70" s="29" t="s">
        <v>104</v>
      </c>
      <c r="K70" s="29" t="s">
        <v>188</v>
      </c>
      <c r="L70" s="29">
        <v>2019</v>
      </c>
      <c r="M70" s="9">
        <v>2022</v>
      </c>
      <c r="N70" s="29" t="s">
        <v>108</v>
      </c>
      <c r="O70" s="31" t="s">
        <v>103</v>
      </c>
      <c r="P70" s="3" t="str">
        <f xml:space="preserve"> UPPER(LEFT(Table2[[#This Row],[Region]],3))</f>
        <v>PAC</v>
      </c>
    </row>
    <row r="71" spans="2:16" ht="45" customHeight="1" x14ac:dyDescent="0.3">
      <c r="B71" s="32" t="s">
        <v>14</v>
      </c>
      <c r="C71" s="9" t="s">
        <v>144</v>
      </c>
      <c r="D71" s="10" t="s">
        <v>189</v>
      </c>
      <c r="E71" s="4" t="s">
        <v>391</v>
      </c>
      <c r="F71" s="9" t="s">
        <v>190</v>
      </c>
      <c r="G71" s="9" t="s">
        <v>13</v>
      </c>
      <c r="H71" s="3" t="s">
        <v>398</v>
      </c>
      <c r="I71" s="9" t="s">
        <v>191</v>
      </c>
      <c r="J71" s="9" t="s">
        <v>192</v>
      </c>
      <c r="K71" s="9" t="s">
        <v>157</v>
      </c>
      <c r="L71" s="9">
        <v>1978</v>
      </c>
      <c r="M71" s="9">
        <v>2022</v>
      </c>
      <c r="N71" s="9" t="s">
        <v>34</v>
      </c>
      <c r="O71" s="11" t="s">
        <v>32</v>
      </c>
      <c r="P71" s="3" t="s">
        <v>422</v>
      </c>
    </row>
    <row r="72" spans="2:16" ht="45" customHeight="1" x14ac:dyDescent="0.3">
      <c r="B72" s="32" t="s">
        <v>14</v>
      </c>
      <c r="C72" s="9" t="s">
        <v>137</v>
      </c>
      <c r="D72" s="10" t="s">
        <v>138</v>
      </c>
      <c r="E72" s="4" t="s">
        <v>391</v>
      </c>
      <c r="F72" s="9" t="s">
        <v>193</v>
      </c>
      <c r="G72" s="9" t="s">
        <v>13</v>
      </c>
      <c r="H72" s="3" t="s">
        <v>398</v>
      </c>
      <c r="I72" s="9" t="s">
        <v>194</v>
      </c>
      <c r="J72" s="9" t="s">
        <v>192</v>
      </c>
      <c r="K72" s="9" t="s">
        <v>163</v>
      </c>
      <c r="L72" s="9">
        <v>1965</v>
      </c>
      <c r="M72" s="9">
        <v>2022</v>
      </c>
      <c r="N72" s="9" t="s">
        <v>34</v>
      </c>
      <c r="O72" s="11" t="s">
        <v>32</v>
      </c>
      <c r="P72" s="3" t="s">
        <v>422</v>
      </c>
    </row>
    <row r="73" spans="2:16" ht="45" customHeight="1" x14ac:dyDescent="0.3">
      <c r="B73" s="32" t="s">
        <v>14</v>
      </c>
      <c r="C73" s="9" t="s">
        <v>35</v>
      </c>
      <c r="D73" s="10" t="s">
        <v>24</v>
      </c>
      <c r="E73" s="4" t="s">
        <v>391</v>
      </c>
      <c r="F73" s="9" t="s">
        <v>405</v>
      </c>
      <c r="G73" s="9" t="s">
        <v>13</v>
      </c>
      <c r="H73" s="3" t="s">
        <v>398</v>
      </c>
      <c r="I73" s="9" t="s">
        <v>17</v>
      </c>
      <c r="J73" s="9" t="s">
        <v>195</v>
      </c>
      <c r="K73" s="9" t="s">
        <v>196</v>
      </c>
      <c r="L73" s="9">
        <v>1950</v>
      </c>
      <c r="M73" s="9">
        <v>2022</v>
      </c>
      <c r="N73" s="9"/>
      <c r="O73" s="11" t="s">
        <v>406</v>
      </c>
      <c r="P73" s="3" t="s">
        <v>422</v>
      </c>
    </row>
    <row r="74" spans="2:16" ht="45" customHeight="1" x14ac:dyDescent="0.3">
      <c r="B74" s="32" t="s">
        <v>14</v>
      </c>
      <c r="C74" s="9" t="s">
        <v>6</v>
      </c>
      <c r="D74" s="10" t="s">
        <v>26</v>
      </c>
      <c r="E74" s="4" t="s">
        <v>391</v>
      </c>
      <c r="F74" s="9" t="s">
        <v>405</v>
      </c>
      <c r="G74" s="9" t="s">
        <v>13</v>
      </c>
      <c r="H74" s="3" t="s">
        <v>398</v>
      </c>
      <c r="I74" s="9" t="s">
        <v>17</v>
      </c>
      <c r="J74" s="9" t="s">
        <v>21</v>
      </c>
      <c r="K74" s="9" t="s">
        <v>157</v>
      </c>
      <c r="L74" s="9">
        <v>1978</v>
      </c>
      <c r="M74" s="9">
        <v>2022</v>
      </c>
      <c r="N74" s="9"/>
      <c r="O74" s="11" t="s">
        <v>407</v>
      </c>
      <c r="P74" s="3" t="s">
        <v>422</v>
      </c>
    </row>
    <row r="75" spans="2:16" ht="45" customHeight="1" x14ac:dyDescent="0.3">
      <c r="B75" s="32" t="s">
        <v>14</v>
      </c>
      <c r="C75" s="9" t="s">
        <v>197</v>
      </c>
      <c r="D75" s="33" t="s">
        <v>198</v>
      </c>
      <c r="E75" s="4" t="s">
        <v>391</v>
      </c>
      <c r="F75" s="9" t="s">
        <v>199</v>
      </c>
      <c r="G75" s="9" t="s">
        <v>13</v>
      </c>
      <c r="H75" s="3" t="s">
        <v>398</v>
      </c>
      <c r="I75" s="9" t="s">
        <v>17</v>
      </c>
      <c r="J75" s="9" t="s">
        <v>200</v>
      </c>
      <c r="K75" s="9" t="s">
        <v>157</v>
      </c>
      <c r="L75" s="9">
        <v>1978</v>
      </c>
      <c r="M75" s="9">
        <v>2022</v>
      </c>
      <c r="N75" s="34" t="s">
        <v>33</v>
      </c>
      <c r="O75" s="11" t="s">
        <v>19</v>
      </c>
      <c r="P75" s="3" t="s">
        <v>422</v>
      </c>
    </row>
    <row r="76" spans="2:16" ht="45" customHeight="1" x14ac:dyDescent="0.3">
      <c r="B76" s="32" t="s">
        <v>14</v>
      </c>
      <c r="C76" s="9" t="s">
        <v>7</v>
      </c>
      <c r="D76" s="10" t="s">
        <v>25</v>
      </c>
      <c r="E76" s="4" t="s">
        <v>391</v>
      </c>
      <c r="F76" s="9" t="s">
        <v>201</v>
      </c>
      <c r="G76" s="9" t="s">
        <v>13</v>
      </c>
      <c r="H76" s="3" t="s">
        <v>398</v>
      </c>
      <c r="I76" s="9" t="s">
        <v>202</v>
      </c>
      <c r="J76" s="9" t="s">
        <v>203</v>
      </c>
      <c r="K76" s="9" t="s">
        <v>204</v>
      </c>
      <c r="L76" s="9">
        <v>1984</v>
      </c>
      <c r="M76" s="9">
        <v>2019</v>
      </c>
      <c r="N76" s="9"/>
      <c r="O76" s="11" t="s">
        <v>19</v>
      </c>
      <c r="P76" s="3" t="s">
        <v>422</v>
      </c>
    </row>
    <row r="77" spans="2:16" ht="45" customHeight="1" x14ac:dyDescent="0.3">
      <c r="B77" s="32" t="s">
        <v>14</v>
      </c>
      <c r="C77" s="9" t="s">
        <v>126</v>
      </c>
      <c r="D77" s="10" t="s">
        <v>127</v>
      </c>
      <c r="E77" s="4" t="s">
        <v>392</v>
      </c>
      <c r="F77" s="35" t="s">
        <v>408</v>
      </c>
      <c r="G77" s="9" t="s">
        <v>94</v>
      </c>
      <c r="H77" s="9" t="s">
        <v>400</v>
      </c>
      <c r="I77" s="35" t="s">
        <v>205</v>
      </c>
      <c r="J77" s="35" t="s">
        <v>206</v>
      </c>
      <c r="K77" s="35" t="s">
        <v>207</v>
      </c>
      <c r="L77" s="35">
        <v>1975</v>
      </c>
      <c r="M77" s="35">
        <v>2022</v>
      </c>
      <c r="N77" s="9" t="s">
        <v>34</v>
      </c>
      <c r="O77" s="36" t="s">
        <v>19</v>
      </c>
      <c r="P77" s="3" t="s">
        <v>422</v>
      </c>
    </row>
    <row r="78" spans="2:16" ht="45" customHeight="1" x14ac:dyDescent="0.3">
      <c r="B78" s="32" t="s">
        <v>14</v>
      </c>
      <c r="C78" s="9" t="s">
        <v>208</v>
      </c>
      <c r="D78" s="26" t="s">
        <v>209</v>
      </c>
      <c r="E78" s="26" t="s">
        <v>394</v>
      </c>
      <c r="F78" s="9" t="s">
        <v>210</v>
      </c>
      <c r="G78" s="9" t="s">
        <v>211</v>
      </c>
      <c r="H78" s="9" t="s">
        <v>399</v>
      </c>
      <c r="I78" s="9" t="s">
        <v>212</v>
      </c>
      <c r="J78" s="9" t="s">
        <v>213</v>
      </c>
      <c r="K78" s="9" t="s">
        <v>156</v>
      </c>
      <c r="L78" s="9">
        <v>1979</v>
      </c>
      <c r="M78" s="9">
        <v>2022</v>
      </c>
      <c r="N78" s="34" t="s">
        <v>33</v>
      </c>
      <c r="O78" s="11" t="s">
        <v>19</v>
      </c>
      <c r="P78" s="3" t="s">
        <v>422</v>
      </c>
    </row>
    <row r="79" spans="2:16" ht="45" customHeight="1" x14ac:dyDescent="0.3">
      <c r="B79" s="32" t="s">
        <v>14</v>
      </c>
      <c r="C79" s="9" t="s">
        <v>214</v>
      </c>
      <c r="D79" s="10" t="s">
        <v>215</v>
      </c>
      <c r="E79" s="4" t="s">
        <v>391</v>
      </c>
      <c r="F79" s="9" t="s">
        <v>216</v>
      </c>
      <c r="G79" s="9" t="s">
        <v>13</v>
      </c>
      <c r="H79" s="3" t="s">
        <v>398</v>
      </c>
      <c r="I79" s="9" t="s">
        <v>217</v>
      </c>
      <c r="J79" s="9" t="s">
        <v>218</v>
      </c>
      <c r="K79" s="9" t="s">
        <v>219</v>
      </c>
      <c r="L79" s="9">
        <v>2001</v>
      </c>
      <c r="M79" s="9">
        <v>2006</v>
      </c>
      <c r="N79" s="9" t="s">
        <v>34</v>
      </c>
      <c r="O79" s="11" t="s">
        <v>32</v>
      </c>
      <c r="P79" s="3" t="s">
        <v>422</v>
      </c>
    </row>
    <row r="80" spans="2:16" ht="45" customHeight="1" x14ac:dyDescent="0.3">
      <c r="B80" s="32" t="s">
        <v>14</v>
      </c>
      <c r="C80" s="9" t="s">
        <v>220</v>
      </c>
      <c r="D80" s="10" t="s">
        <v>221</v>
      </c>
      <c r="E80" s="4" t="s">
        <v>391</v>
      </c>
      <c r="F80" s="9"/>
      <c r="G80" s="9" t="s">
        <v>13</v>
      </c>
      <c r="H80" s="3" t="s">
        <v>398</v>
      </c>
      <c r="I80" s="9" t="s">
        <v>42</v>
      </c>
      <c r="J80" s="9" t="s">
        <v>222</v>
      </c>
      <c r="K80" s="9"/>
      <c r="L80" s="9"/>
      <c r="M80" s="9"/>
      <c r="N80" s="9" t="s">
        <v>34</v>
      </c>
      <c r="O80" s="11" t="s">
        <v>32</v>
      </c>
      <c r="P80" s="3" t="s">
        <v>422</v>
      </c>
    </row>
    <row r="81" spans="2:16" ht="45" customHeight="1" x14ac:dyDescent="0.3">
      <c r="B81" s="32" t="s">
        <v>14</v>
      </c>
      <c r="C81" s="9" t="s">
        <v>223</v>
      </c>
      <c r="D81" s="10" t="s">
        <v>224</v>
      </c>
      <c r="E81" s="4" t="s">
        <v>391</v>
      </c>
      <c r="F81" s="9" t="s">
        <v>410</v>
      </c>
      <c r="G81" s="9" t="s">
        <v>13</v>
      </c>
      <c r="H81" s="3" t="s">
        <v>398</v>
      </c>
      <c r="I81" s="9" t="s">
        <v>42</v>
      </c>
      <c r="J81" s="9" t="s">
        <v>222</v>
      </c>
      <c r="K81" s="9" t="s">
        <v>157</v>
      </c>
      <c r="L81" s="9">
        <v>1978</v>
      </c>
      <c r="M81" s="9">
        <v>2022</v>
      </c>
      <c r="N81" s="9" t="s">
        <v>34</v>
      </c>
      <c r="O81" s="11" t="s">
        <v>32</v>
      </c>
      <c r="P81" s="3" t="s">
        <v>422</v>
      </c>
    </row>
    <row r="82" spans="2:16" ht="45" customHeight="1" x14ac:dyDescent="0.3">
      <c r="B82" s="32" t="s">
        <v>14</v>
      </c>
      <c r="C82" s="9" t="s">
        <v>9</v>
      </c>
      <c r="D82" s="10" t="s">
        <v>28</v>
      </c>
      <c r="E82" s="4" t="s">
        <v>391</v>
      </c>
      <c r="F82" s="9" t="s">
        <v>225</v>
      </c>
      <c r="G82" s="9" t="s">
        <v>13</v>
      </c>
      <c r="H82" s="3" t="s">
        <v>398</v>
      </c>
      <c r="I82" s="9" t="s">
        <v>226</v>
      </c>
      <c r="J82" s="9" t="s">
        <v>222</v>
      </c>
      <c r="K82" s="9" t="s">
        <v>157</v>
      </c>
      <c r="L82" s="9">
        <v>1978</v>
      </c>
      <c r="M82" s="9">
        <v>2022</v>
      </c>
      <c r="N82" s="9" t="s">
        <v>34</v>
      </c>
      <c r="O82" s="11" t="s">
        <v>32</v>
      </c>
      <c r="P82" s="3" t="s">
        <v>422</v>
      </c>
    </row>
    <row r="83" spans="2:16" ht="45" customHeight="1" x14ac:dyDescent="0.3">
      <c r="B83" s="32" t="s">
        <v>14</v>
      </c>
      <c r="C83" s="9" t="s">
        <v>10</v>
      </c>
      <c r="D83" s="10" t="s">
        <v>29</v>
      </c>
      <c r="E83" s="4" t="s">
        <v>391</v>
      </c>
      <c r="F83" s="9" t="s">
        <v>405</v>
      </c>
      <c r="G83" s="9" t="s">
        <v>13</v>
      </c>
      <c r="H83" s="3" t="s">
        <v>398</v>
      </c>
      <c r="I83" s="9" t="s">
        <v>42</v>
      </c>
      <c r="J83" s="9" t="s">
        <v>222</v>
      </c>
      <c r="K83" s="9" t="s">
        <v>157</v>
      </c>
      <c r="L83" s="9">
        <v>1978</v>
      </c>
      <c r="M83" s="9">
        <v>2022</v>
      </c>
      <c r="N83" s="9" t="s">
        <v>34</v>
      </c>
      <c r="O83" s="11" t="s">
        <v>32</v>
      </c>
      <c r="P83" s="3" t="s">
        <v>422</v>
      </c>
    </row>
    <row r="84" spans="2:16" ht="45" customHeight="1" x14ac:dyDescent="0.3">
      <c r="B84" s="32" t="s">
        <v>14</v>
      </c>
      <c r="C84" s="9" t="s">
        <v>227</v>
      </c>
      <c r="D84" s="10" t="s">
        <v>228</v>
      </c>
      <c r="E84" s="4" t="s">
        <v>391</v>
      </c>
      <c r="F84" s="9" t="s">
        <v>229</v>
      </c>
      <c r="G84" s="9" t="s">
        <v>13</v>
      </c>
      <c r="H84" s="3" t="s">
        <v>398</v>
      </c>
      <c r="I84" s="9" t="s">
        <v>42</v>
      </c>
      <c r="J84" s="9" t="s">
        <v>230</v>
      </c>
      <c r="K84" s="9" t="s">
        <v>157</v>
      </c>
      <c r="L84" s="9">
        <v>1978</v>
      </c>
      <c r="M84" s="9">
        <v>2022</v>
      </c>
      <c r="N84" s="9" t="s">
        <v>34</v>
      </c>
      <c r="O84" s="11" t="s">
        <v>32</v>
      </c>
      <c r="P84" s="3" t="s">
        <v>422</v>
      </c>
    </row>
    <row r="85" spans="2:16" ht="45" customHeight="1" x14ac:dyDescent="0.3">
      <c r="B85" s="32" t="s">
        <v>14</v>
      </c>
      <c r="C85" s="9" t="s">
        <v>231</v>
      </c>
      <c r="D85" s="26" t="s">
        <v>232</v>
      </c>
      <c r="E85" s="4" t="s">
        <v>391</v>
      </c>
      <c r="F85" s="9" t="s">
        <v>409</v>
      </c>
      <c r="G85" s="9" t="s">
        <v>13</v>
      </c>
      <c r="H85" s="3" t="s">
        <v>398</v>
      </c>
      <c r="I85" s="9" t="s">
        <v>233</v>
      </c>
      <c r="J85" s="9" t="s">
        <v>230</v>
      </c>
      <c r="K85" s="9" t="s">
        <v>157</v>
      </c>
      <c r="L85" s="9">
        <v>1978</v>
      </c>
      <c r="M85" s="9">
        <v>2022</v>
      </c>
      <c r="N85" s="9" t="s">
        <v>34</v>
      </c>
      <c r="O85" s="11" t="s">
        <v>32</v>
      </c>
      <c r="P85" s="3" t="s">
        <v>422</v>
      </c>
    </row>
    <row r="86" spans="2:16" ht="45" customHeight="1" x14ac:dyDescent="0.3">
      <c r="B86" s="32" t="s">
        <v>14</v>
      </c>
      <c r="C86" s="9" t="s">
        <v>234</v>
      </c>
      <c r="D86" s="10" t="s">
        <v>235</v>
      </c>
      <c r="E86" s="4" t="s">
        <v>391</v>
      </c>
      <c r="F86" s="9" t="s">
        <v>216</v>
      </c>
      <c r="G86" s="9" t="s">
        <v>41</v>
      </c>
      <c r="H86" s="9" t="s">
        <v>399</v>
      </c>
      <c r="I86" s="9" t="s">
        <v>217</v>
      </c>
      <c r="J86" s="9" t="s">
        <v>230</v>
      </c>
      <c r="K86" s="9" t="s">
        <v>236</v>
      </c>
      <c r="L86" s="9">
        <v>2004</v>
      </c>
      <c r="M86" s="9">
        <v>2022</v>
      </c>
      <c r="N86" s="9" t="s">
        <v>34</v>
      </c>
      <c r="O86" s="11" t="s">
        <v>32</v>
      </c>
      <c r="P86" s="3" t="s">
        <v>422</v>
      </c>
    </row>
    <row r="87" spans="2:16" ht="45" customHeight="1" x14ac:dyDescent="0.3">
      <c r="B87" s="32" t="s">
        <v>287</v>
      </c>
      <c r="C87" s="17" t="s">
        <v>288</v>
      </c>
      <c r="D87" s="10" t="s">
        <v>289</v>
      </c>
      <c r="E87" s="10" t="s">
        <v>395</v>
      </c>
      <c r="F87" s="9" t="s">
        <v>290</v>
      </c>
      <c r="G87" s="9" t="s">
        <v>291</v>
      </c>
      <c r="H87" s="3" t="s">
        <v>398</v>
      </c>
      <c r="I87" s="9" t="s">
        <v>292</v>
      </c>
      <c r="J87" s="17" t="s">
        <v>293</v>
      </c>
      <c r="K87" s="9" t="s">
        <v>402</v>
      </c>
      <c r="L87" s="37">
        <v>1970</v>
      </c>
      <c r="M87" s="9">
        <v>2022</v>
      </c>
      <c r="N87" s="9" t="s">
        <v>34</v>
      </c>
      <c r="O87" s="11" t="s">
        <v>32</v>
      </c>
      <c r="P87" s="43" t="s">
        <v>421</v>
      </c>
    </row>
    <row r="88" spans="2:16" ht="45" customHeight="1" x14ac:dyDescent="0.3">
      <c r="B88" s="32" t="s">
        <v>287</v>
      </c>
      <c r="C88" s="9" t="s">
        <v>294</v>
      </c>
      <c r="D88" s="10" t="s">
        <v>295</v>
      </c>
      <c r="E88" s="10" t="s">
        <v>395</v>
      </c>
      <c r="F88" s="9" t="s">
        <v>296</v>
      </c>
      <c r="G88" s="9" t="s">
        <v>291</v>
      </c>
      <c r="H88" s="3" t="s">
        <v>398</v>
      </c>
      <c r="I88" s="9" t="s">
        <v>292</v>
      </c>
      <c r="J88" s="17" t="s">
        <v>297</v>
      </c>
      <c r="K88" s="9" t="s">
        <v>402</v>
      </c>
      <c r="L88" s="38">
        <v>1970</v>
      </c>
      <c r="M88" s="9">
        <v>2022</v>
      </c>
      <c r="N88" s="9" t="s">
        <v>34</v>
      </c>
      <c r="O88" s="11" t="s">
        <v>32</v>
      </c>
      <c r="P88" s="43" t="s">
        <v>421</v>
      </c>
    </row>
    <row r="89" spans="2:16" ht="45" customHeight="1" x14ac:dyDescent="0.3">
      <c r="B89" s="32" t="s">
        <v>287</v>
      </c>
      <c r="C89" s="9" t="s">
        <v>298</v>
      </c>
      <c r="D89" s="10" t="s">
        <v>299</v>
      </c>
      <c r="E89" s="10" t="s">
        <v>395</v>
      </c>
      <c r="F89" s="9" t="s">
        <v>290</v>
      </c>
      <c r="G89" s="9" t="s">
        <v>291</v>
      </c>
      <c r="H89" s="3" t="s">
        <v>398</v>
      </c>
      <c r="I89" s="9" t="s">
        <v>292</v>
      </c>
      <c r="J89" s="17" t="s">
        <v>297</v>
      </c>
      <c r="K89" s="9" t="s">
        <v>402</v>
      </c>
      <c r="L89" s="38">
        <v>1970</v>
      </c>
      <c r="M89" s="9">
        <v>2022</v>
      </c>
      <c r="N89" s="9" t="s">
        <v>34</v>
      </c>
      <c r="O89" s="11" t="s">
        <v>32</v>
      </c>
      <c r="P89" s="43" t="s">
        <v>421</v>
      </c>
    </row>
    <row r="90" spans="2:16" ht="45" customHeight="1" x14ac:dyDescent="0.3">
      <c r="B90" s="32" t="s">
        <v>287</v>
      </c>
      <c r="C90" s="9" t="s">
        <v>300</v>
      </c>
      <c r="D90" s="10" t="s">
        <v>396</v>
      </c>
      <c r="E90" s="10" t="s">
        <v>395</v>
      </c>
      <c r="F90" s="9" t="s">
        <v>290</v>
      </c>
      <c r="G90" s="9" t="s">
        <v>291</v>
      </c>
      <c r="H90" s="3" t="s">
        <v>398</v>
      </c>
      <c r="I90" s="9" t="s">
        <v>292</v>
      </c>
      <c r="J90" s="17" t="s">
        <v>297</v>
      </c>
      <c r="K90" s="9" t="s">
        <v>402</v>
      </c>
      <c r="L90" s="38">
        <v>1970</v>
      </c>
      <c r="M90" s="9">
        <v>2022</v>
      </c>
      <c r="N90" s="9" t="s">
        <v>34</v>
      </c>
      <c r="O90" s="11" t="s">
        <v>32</v>
      </c>
      <c r="P90" s="43" t="s">
        <v>421</v>
      </c>
    </row>
    <row r="91" spans="2:16" ht="45" customHeight="1" x14ac:dyDescent="0.3">
      <c r="B91" s="32" t="s">
        <v>287</v>
      </c>
      <c r="C91" s="9" t="s">
        <v>301</v>
      </c>
      <c r="D91" s="10" t="s">
        <v>302</v>
      </c>
      <c r="E91" s="10" t="s">
        <v>395</v>
      </c>
      <c r="F91" s="9" t="s">
        <v>290</v>
      </c>
      <c r="G91" s="9" t="s">
        <v>291</v>
      </c>
      <c r="H91" s="3" t="s">
        <v>398</v>
      </c>
      <c r="I91" s="9" t="s">
        <v>292</v>
      </c>
      <c r="J91" s="17" t="s">
        <v>293</v>
      </c>
      <c r="K91" s="9" t="s">
        <v>402</v>
      </c>
      <c r="L91" s="38">
        <v>1970</v>
      </c>
      <c r="M91" s="9">
        <v>2022</v>
      </c>
      <c r="N91" s="9" t="s">
        <v>34</v>
      </c>
      <c r="O91" s="11" t="s">
        <v>32</v>
      </c>
      <c r="P91" s="43" t="s">
        <v>421</v>
      </c>
    </row>
    <row r="92" spans="2:16" ht="45" customHeight="1" x14ac:dyDescent="0.3">
      <c r="B92" s="32" t="s">
        <v>287</v>
      </c>
      <c r="C92" s="9" t="s">
        <v>303</v>
      </c>
      <c r="D92" s="10" t="s">
        <v>304</v>
      </c>
      <c r="E92" s="10" t="s">
        <v>395</v>
      </c>
      <c r="F92" s="9" t="s">
        <v>305</v>
      </c>
      <c r="G92" s="9" t="s">
        <v>291</v>
      </c>
      <c r="H92" s="3" t="s">
        <v>398</v>
      </c>
      <c r="I92" s="9" t="s">
        <v>292</v>
      </c>
      <c r="J92" s="17" t="s">
        <v>293</v>
      </c>
      <c r="K92" s="9" t="s">
        <v>402</v>
      </c>
      <c r="L92" s="38">
        <v>1970</v>
      </c>
      <c r="M92" s="9">
        <v>2022</v>
      </c>
      <c r="N92" s="9" t="s">
        <v>34</v>
      </c>
      <c r="O92" s="11" t="s">
        <v>32</v>
      </c>
      <c r="P92" s="43" t="s">
        <v>421</v>
      </c>
    </row>
    <row r="93" spans="2:16" ht="45" customHeight="1" x14ac:dyDescent="0.3">
      <c r="B93" s="32" t="s">
        <v>287</v>
      </c>
      <c r="C93" s="9" t="s">
        <v>306</v>
      </c>
      <c r="D93" s="10" t="s">
        <v>307</v>
      </c>
      <c r="E93" s="10" t="s">
        <v>395</v>
      </c>
      <c r="F93" s="9" t="s">
        <v>290</v>
      </c>
      <c r="G93" s="9" t="s">
        <v>291</v>
      </c>
      <c r="H93" s="3" t="s">
        <v>398</v>
      </c>
      <c r="I93" s="9" t="s">
        <v>292</v>
      </c>
      <c r="J93" s="17" t="s">
        <v>293</v>
      </c>
      <c r="K93" s="9" t="s">
        <v>402</v>
      </c>
      <c r="L93" s="38">
        <v>1970</v>
      </c>
      <c r="M93" s="9">
        <v>2022</v>
      </c>
      <c r="N93" s="9" t="s">
        <v>34</v>
      </c>
      <c r="O93" s="11" t="s">
        <v>32</v>
      </c>
      <c r="P93" s="43" t="s">
        <v>421</v>
      </c>
    </row>
    <row r="94" spans="2:16" ht="45" customHeight="1" x14ac:dyDescent="0.3">
      <c r="B94" s="32" t="s">
        <v>287</v>
      </c>
      <c r="C94" s="17" t="s">
        <v>308</v>
      </c>
      <c r="D94" s="10" t="s">
        <v>309</v>
      </c>
      <c r="E94" s="10" t="s">
        <v>395</v>
      </c>
      <c r="F94" s="9" t="s">
        <v>310</v>
      </c>
      <c r="G94" s="9" t="s">
        <v>291</v>
      </c>
      <c r="H94" s="3" t="s">
        <v>398</v>
      </c>
      <c r="I94" s="9" t="s">
        <v>311</v>
      </c>
      <c r="J94" s="17" t="s">
        <v>312</v>
      </c>
      <c r="K94" s="9" t="s">
        <v>402</v>
      </c>
      <c r="L94" s="38">
        <v>1970</v>
      </c>
      <c r="M94" s="9">
        <v>2022</v>
      </c>
      <c r="N94" s="9" t="s">
        <v>313</v>
      </c>
      <c r="O94" s="11" t="s">
        <v>32</v>
      </c>
      <c r="P94" s="43" t="s">
        <v>421</v>
      </c>
    </row>
    <row r="95" spans="2:16" ht="45" customHeight="1" x14ac:dyDescent="0.3">
      <c r="B95" s="32" t="s">
        <v>287</v>
      </c>
      <c r="C95" s="17" t="s">
        <v>314</v>
      </c>
      <c r="D95" s="10" t="s">
        <v>315</v>
      </c>
      <c r="E95" s="10" t="s">
        <v>395</v>
      </c>
      <c r="F95" s="9" t="s">
        <v>316</v>
      </c>
      <c r="G95" s="9" t="s">
        <v>291</v>
      </c>
      <c r="H95" s="3" t="s">
        <v>398</v>
      </c>
      <c r="I95" s="9" t="s">
        <v>292</v>
      </c>
      <c r="J95" s="17" t="s">
        <v>312</v>
      </c>
      <c r="K95" s="9" t="s">
        <v>402</v>
      </c>
      <c r="L95" s="38">
        <v>1970</v>
      </c>
      <c r="M95" s="9">
        <v>2022</v>
      </c>
      <c r="N95" s="9" t="s">
        <v>33</v>
      </c>
      <c r="O95" s="11" t="s">
        <v>32</v>
      </c>
      <c r="P95" s="43" t="s">
        <v>421</v>
      </c>
    </row>
    <row r="96" spans="2:16" ht="45" customHeight="1" x14ac:dyDescent="0.3">
      <c r="B96" s="32" t="s">
        <v>287</v>
      </c>
      <c r="C96" s="17" t="s">
        <v>317</v>
      </c>
      <c r="D96" s="10" t="s">
        <v>318</v>
      </c>
      <c r="E96" s="10" t="s">
        <v>395</v>
      </c>
      <c r="F96" s="9" t="s">
        <v>290</v>
      </c>
      <c r="G96" s="9" t="s">
        <v>291</v>
      </c>
      <c r="H96" s="3" t="s">
        <v>398</v>
      </c>
      <c r="I96" s="9" t="s">
        <v>292</v>
      </c>
      <c r="J96" s="17" t="s">
        <v>312</v>
      </c>
      <c r="K96" s="9" t="s">
        <v>402</v>
      </c>
      <c r="L96" s="38">
        <v>1970</v>
      </c>
      <c r="M96" s="9">
        <v>2022</v>
      </c>
      <c r="N96" s="9" t="s">
        <v>34</v>
      </c>
      <c r="O96" s="11" t="s">
        <v>32</v>
      </c>
      <c r="P96" s="43" t="s">
        <v>421</v>
      </c>
    </row>
    <row r="97" spans="2:16" ht="45" customHeight="1" x14ac:dyDescent="0.3">
      <c r="B97" s="32" t="s">
        <v>287</v>
      </c>
      <c r="C97" s="17" t="s">
        <v>319</v>
      </c>
      <c r="D97" s="10" t="s">
        <v>320</v>
      </c>
      <c r="E97" s="10" t="s">
        <v>395</v>
      </c>
      <c r="F97" s="9" t="s">
        <v>290</v>
      </c>
      <c r="G97" s="9" t="s">
        <v>291</v>
      </c>
      <c r="H97" s="3" t="s">
        <v>398</v>
      </c>
      <c r="I97" s="9" t="s">
        <v>292</v>
      </c>
      <c r="J97" s="17" t="s">
        <v>312</v>
      </c>
      <c r="K97" s="9" t="s">
        <v>402</v>
      </c>
      <c r="L97" s="38">
        <v>1970</v>
      </c>
      <c r="M97" s="9">
        <v>2022</v>
      </c>
      <c r="N97" s="9" t="s">
        <v>313</v>
      </c>
      <c r="O97" s="11" t="s">
        <v>32</v>
      </c>
      <c r="P97" s="43" t="s">
        <v>421</v>
      </c>
    </row>
    <row r="98" spans="2:16" ht="45" customHeight="1" x14ac:dyDescent="0.3">
      <c r="B98" s="32" t="s">
        <v>287</v>
      </c>
      <c r="C98" s="17" t="s">
        <v>321</v>
      </c>
      <c r="D98" s="10" t="s">
        <v>322</v>
      </c>
      <c r="E98" s="10" t="s">
        <v>395</v>
      </c>
      <c r="F98" s="9" t="s">
        <v>316</v>
      </c>
      <c r="G98" s="9" t="s">
        <v>323</v>
      </c>
      <c r="H98" s="3" t="s">
        <v>398</v>
      </c>
      <c r="I98" s="9" t="s">
        <v>292</v>
      </c>
      <c r="J98" s="17" t="s">
        <v>324</v>
      </c>
      <c r="K98" s="9" t="s">
        <v>402</v>
      </c>
      <c r="L98" s="38">
        <v>1970</v>
      </c>
      <c r="M98" s="9">
        <v>2022</v>
      </c>
      <c r="N98" s="9" t="s">
        <v>34</v>
      </c>
      <c r="O98" s="11" t="s">
        <v>32</v>
      </c>
      <c r="P98" s="43" t="s">
        <v>421</v>
      </c>
    </row>
    <row r="99" spans="2:16" ht="45" customHeight="1" x14ac:dyDescent="0.3">
      <c r="B99" s="32" t="s">
        <v>287</v>
      </c>
      <c r="C99" s="17" t="s">
        <v>325</v>
      </c>
      <c r="D99" s="10" t="s">
        <v>397</v>
      </c>
      <c r="E99" s="10" t="s">
        <v>395</v>
      </c>
      <c r="F99" s="9" t="s">
        <v>326</v>
      </c>
      <c r="G99" s="9" t="s">
        <v>327</v>
      </c>
      <c r="H99" s="3" t="s">
        <v>398</v>
      </c>
      <c r="I99" s="9" t="s">
        <v>292</v>
      </c>
      <c r="J99" s="17" t="s">
        <v>328</v>
      </c>
      <c r="K99" s="9" t="s">
        <v>402</v>
      </c>
      <c r="L99" s="38">
        <v>1970</v>
      </c>
      <c r="M99" s="9">
        <v>2022</v>
      </c>
      <c r="N99" s="9" t="s">
        <v>34</v>
      </c>
      <c r="O99" s="11" t="s">
        <v>32</v>
      </c>
      <c r="P99" s="43" t="s">
        <v>421</v>
      </c>
    </row>
    <row r="100" spans="2:16" ht="45" customHeight="1" x14ac:dyDescent="0.3">
      <c r="B100" s="32" t="s">
        <v>287</v>
      </c>
      <c r="C100" s="17" t="s">
        <v>329</v>
      </c>
      <c r="D100" s="10" t="s">
        <v>198</v>
      </c>
      <c r="E100" s="4" t="s">
        <v>391</v>
      </c>
      <c r="F100" s="9" t="s">
        <v>330</v>
      </c>
      <c r="G100" s="9" t="s">
        <v>323</v>
      </c>
      <c r="H100" s="3" t="s">
        <v>398</v>
      </c>
      <c r="I100" s="9" t="s">
        <v>331</v>
      </c>
      <c r="J100" s="9" t="s">
        <v>332</v>
      </c>
      <c r="K100" s="9" t="s">
        <v>403</v>
      </c>
      <c r="L100" s="38">
        <v>1996</v>
      </c>
      <c r="M100" s="9">
        <v>2022</v>
      </c>
      <c r="N100" s="9" t="s">
        <v>313</v>
      </c>
      <c r="O100" s="11" t="s">
        <v>32</v>
      </c>
      <c r="P100" s="43" t="s">
        <v>421</v>
      </c>
    </row>
    <row r="101" spans="2:16" ht="45" customHeight="1" x14ac:dyDescent="0.3">
      <c r="B101" s="32" t="s">
        <v>287</v>
      </c>
      <c r="C101" s="17" t="s">
        <v>333</v>
      </c>
      <c r="D101" s="10" t="s">
        <v>334</v>
      </c>
      <c r="E101" s="10" t="s">
        <v>395</v>
      </c>
      <c r="F101" s="9" t="s">
        <v>316</v>
      </c>
      <c r="G101" s="9" t="s">
        <v>335</v>
      </c>
      <c r="H101" s="3" t="s">
        <v>398</v>
      </c>
      <c r="I101" s="9" t="s">
        <v>292</v>
      </c>
      <c r="J101" s="9" t="s">
        <v>336</v>
      </c>
      <c r="K101" s="9" t="s">
        <v>402</v>
      </c>
      <c r="L101" s="38">
        <v>1970</v>
      </c>
      <c r="M101" s="9">
        <v>2022</v>
      </c>
      <c r="N101" s="9" t="s">
        <v>34</v>
      </c>
      <c r="O101" s="11" t="s">
        <v>32</v>
      </c>
      <c r="P101" s="43" t="s">
        <v>421</v>
      </c>
    </row>
    <row r="102" spans="2:16" ht="45" customHeight="1" x14ac:dyDescent="0.3">
      <c r="B102" s="32" t="s">
        <v>287</v>
      </c>
      <c r="C102" s="39" t="s">
        <v>337</v>
      </c>
      <c r="D102" s="40" t="s">
        <v>338</v>
      </c>
      <c r="E102" s="4" t="s">
        <v>391</v>
      </c>
      <c r="F102" s="9" t="s">
        <v>296</v>
      </c>
      <c r="G102" s="9" t="s">
        <v>323</v>
      </c>
      <c r="H102" s="3" t="s">
        <v>398</v>
      </c>
      <c r="I102" s="9" t="s">
        <v>292</v>
      </c>
      <c r="J102" s="9" t="s">
        <v>339</v>
      </c>
      <c r="K102" s="9" t="s">
        <v>404</v>
      </c>
      <c r="L102" s="38">
        <v>2012</v>
      </c>
      <c r="M102" s="9">
        <v>2022</v>
      </c>
      <c r="N102" s="9" t="s">
        <v>34</v>
      </c>
      <c r="O102" s="11" t="s">
        <v>32</v>
      </c>
      <c r="P102" s="43" t="s">
        <v>421</v>
      </c>
    </row>
    <row r="103" spans="2:16" ht="45" customHeight="1" x14ac:dyDescent="0.3">
      <c r="B103" s="32" t="s">
        <v>287</v>
      </c>
      <c r="C103" s="39" t="s">
        <v>340</v>
      </c>
      <c r="D103" s="41" t="s">
        <v>341</v>
      </c>
      <c r="E103" s="4" t="s">
        <v>391</v>
      </c>
      <c r="F103" s="9" t="s">
        <v>296</v>
      </c>
      <c r="G103" s="9" t="s">
        <v>323</v>
      </c>
      <c r="H103" s="3" t="s">
        <v>398</v>
      </c>
      <c r="I103" s="9" t="s">
        <v>292</v>
      </c>
      <c r="J103" s="9" t="s">
        <v>339</v>
      </c>
      <c r="K103" s="9" t="s">
        <v>404</v>
      </c>
      <c r="L103" s="38">
        <v>2012</v>
      </c>
      <c r="M103" s="9">
        <v>2022</v>
      </c>
      <c r="N103" s="9" t="s">
        <v>34</v>
      </c>
      <c r="O103" s="11" t="s">
        <v>32</v>
      </c>
      <c r="P103" s="43" t="s">
        <v>421</v>
      </c>
    </row>
    <row r="104" spans="2:16" ht="45" customHeight="1" x14ac:dyDescent="0.3">
      <c r="B104" s="32" t="s">
        <v>287</v>
      </c>
      <c r="C104" s="39" t="s">
        <v>342</v>
      </c>
      <c r="D104" s="41" t="s">
        <v>343</v>
      </c>
      <c r="E104" s="4" t="s">
        <v>391</v>
      </c>
      <c r="F104" s="9" t="s">
        <v>296</v>
      </c>
      <c r="G104" s="9" t="s">
        <v>323</v>
      </c>
      <c r="H104" s="3" t="s">
        <v>398</v>
      </c>
      <c r="I104" s="9" t="s">
        <v>292</v>
      </c>
      <c r="J104" s="9" t="s">
        <v>339</v>
      </c>
      <c r="K104" s="9" t="s">
        <v>404</v>
      </c>
      <c r="L104" s="38">
        <v>2012</v>
      </c>
      <c r="M104" s="9">
        <v>2022</v>
      </c>
      <c r="N104" s="9" t="s">
        <v>34</v>
      </c>
      <c r="O104" s="11" t="s">
        <v>32</v>
      </c>
      <c r="P104" s="43" t="s">
        <v>421</v>
      </c>
    </row>
    <row r="105" spans="2:16" ht="45" customHeight="1" x14ac:dyDescent="0.3">
      <c r="B105" s="32" t="s">
        <v>287</v>
      </c>
      <c r="C105" s="39" t="s">
        <v>344</v>
      </c>
      <c r="D105" s="10" t="s">
        <v>345</v>
      </c>
      <c r="E105" s="4" t="s">
        <v>391</v>
      </c>
      <c r="F105" s="9" t="s">
        <v>296</v>
      </c>
      <c r="G105" s="9" t="s">
        <v>323</v>
      </c>
      <c r="H105" s="3" t="s">
        <v>398</v>
      </c>
      <c r="I105" s="9" t="s">
        <v>292</v>
      </c>
      <c r="J105" s="9" t="s">
        <v>339</v>
      </c>
      <c r="K105" s="9" t="s">
        <v>404</v>
      </c>
      <c r="L105" s="38">
        <v>2012</v>
      </c>
      <c r="M105" s="9">
        <v>2022</v>
      </c>
      <c r="N105" s="9" t="s">
        <v>34</v>
      </c>
      <c r="O105" s="11" t="s">
        <v>32</v>
      </c>
      <c r="P105" s="43" t="s">
        <v>421</v>
      </c>
    </row>
    <row r="106" spans="2:16" ht="45" customHeight="1" x14ac:dyDescent="0.3">
      <c r="B106" s="32" t="s">
        <v>287</v>
      </c>
      <c r="C106" s="39" t="s">
        <v>346</v>
      </c>
      <c r="D106" s="41" t="s">
        <v>347</v>
      </c>
      <c r="E106" s="4" t="s">
        <v>391</v>
      </c>
      <c r="F106" s="9" t="s">
        <v>296</v>
      </c>
      <c r="G106" s="9" t="s">
        <v>323</v>
      </c>
      <c r="H106" s="3" t="s">
        <v>398</v>
      </c>
      <c r="I106" s="9" t="s">
        <v>292</v>
      </c>
      <c r="J106" s="9" t="s">
        <v>339</v>
      </c>
      <c r="K106" s="9" t="s">
        <v>404</v>
      </c>
      <c r="L106" s="38">
        <v>2012</v>
      </c>
      <c r="M106" s="9">
        <v>2022</v>
      </c>
      <c r="N106" s="9" t="s">
        <v>34</v>
      </c>
      <c r="O106" s="11" t="s">
        <v>32</v>
      </c>
      <c r="P106" s="43" t="s">
        <v>421</v>
      </c>
    </row>
    <row r="107" spans="2:16" ht="45" customHeight="1" x14ac:dyDescent="0.3">
      <c r="B107" s="32" t="s">
        <v>287</v>
      </c>
      <c r="C107" s="39" t="s">
        <v>348</v>
      </c>
      <c r="D107" s="42" t="s">
        <v>349</v>
      </c>
      <c r="E107" s="4" t="s">
        <v>391</v>
      </c>
      <c r="F107" s="9" t="s">
        <v>296</v>
      </c>
      <c r="G107" s="9" t="s">
        <v>323</v>
      </c>
      <c r="H107" s="3" t="s">
        <v>398</v>
      </c>
      <c r="I107" s="9" t="s">
        <v>292</v>
      </c>
      <c r="J107" s="9" t="s">
        <v>339</v>
      </c>
      <c r="K107" s="9" t="s">
        <v>404</v>
      </c>
      <c r="L107" s="38">
        <v>2012</v>
      </c>
      <c r="M107" s="9">
        <v>2022</v>
      </c>
      <c r="N107" s="9" t="s">
        <v>34</v>
      </c>
      <c r="O107" s="11" t="s">
        <v>32</v>
      </c>
      <c r="P107" s="43" t="s">
        <v>421</v>
      </c>
    </row>
    <row r="108" spans="2:16" ht="45" customHeight="1" x14ac:dyDescent="0.3">
      <c r="B108" s="32" t="s">
        <v>287</v>
      </c>
      <c r="C108" s="39" t="s">
        <v>350</v>
      </c>
      <c r="D108" s="41" t="s">
        <v>351</v>
      </c>
      <c r="E108" s="10" t="s">
        <v>395</v>
      </c>
      <c r="F108" s="9" t="s">
        <v>296</v>
      </c>
      <c r="G108" s="9" t="s">
        <v>323</v>
      </c>
      <c r="H108" s="3" t="s">
        <v>398</v>
      </c>
      <c r="I108" s="9" t="s">
        <v>292</v>
      </c>
      <c r="J108" s="9"/>
      <c r="K108" s="9" t="s">
        <v>404</v>
      </c>
      <c r="L108" s="38">
        <v>2012</v>
      </c>
      <c r="M108" s="9">
        <v>2022</v>
      </c>
      <c r="N108" s="9" t="s">
        <v>34</v>
      </c>
      <c r="O108" s="11" t="s">
        <v>32</v>
      </c>
      <c r="P108" s="43" t="s">
        <v>421</v>
      </c>
    </row>
    <row r="109" spans="2:16" ht="45" customHeight="1" x14ac:dyDescent="0.3">
      <c r="B109" s="32" t="s">
        <v>287</v>
      </c>
      <c r="C109" s="39" t="s">
        <v>352</v>
      </c>
      <c r="D109" s="41" t="s">
        <v>353</v>
      </c>
      <c r="E109" s="4" t="s">
        <v>391</v>
      </c>
      <c r="F109" s="9" t="s">
        <v>296</v>
      </c>
      <c r="G109" s="9" t="s">
        <v>323</v>
      </c>
      <c r="H109" s="3" t="s">
        <v>398</v>
      </c>
      <c r="I109" s="9" t="s">
        <v>292</v>
      </c>
      <c r="J109" s="9" t="s">
        <v>339</v>
      </c>
      <c r="K109" s="9" t="s">
        <v>404</v>
      </c>
      <c r="L109" s="38">
        <v>2012</v>
      </c>
      <c r="M109" s="9">
        <v>2022</v>
      </c>
      <c r="N109" s="9" t="s">
        <v>34</v>
      </c>
      <c r="O109" s="11" t="s">
        <v>32</v>
      </c>
      <c r="P109" s="43" t="s">
        <v>421</v>
      </c>
    </row>
    <row r="110" spans="2:16" ht="45" customHeight="1" x14ac:dyDescent="0.3">
      <c r="B110" s="32" t="s">
        <v>287</v>
      </c>
      <c r="C110" s="39" t="s">
        <v>354</v>
      </c>
      <c r="D110" s="41" t="s">
        <v>355</v>
      </c>
      <c r="E110" s="4" t="s">
        <v>391</v>
      </c>
      <c r="F110" s="9" t="s">
        <v>290</v>
      </c>
      <c r="G110" s="9" t="s">
        <v>323</v>
      </c>
      <c r="H110" s="3" t="s">
        <v>398</v>
      </c>
      <c r="I110" s="9" t="s">
        <v>292</v>
      </c>
      <c r="J110" s="9" t="s">
        <v>356</v>
      </c>
      <c r="K110" s="9" t="s">
        <v>404</v>
      </c>
      <c r="L110" s="38">
        <v>2012</v>
      </c>
      <c r="M110" s="9">
        <v>2022</v>
      </c>
      <c r="N110" s="9" t="s">
        <v>34</v>
      </c>
      <c r="O110" s="11" t="s">
        <v>32</v>
      </c>
      <c r="P110" s="43" t="s">
        <v>421</v>
      </c>
    </row>
    <row r="111" spans="2:16" ht="45" customHeight="1" x14ac:dyDescent="0.3">
      <c r="B111" s="32" t="s">
        <v>287</v>
      </c>
      <c r="C111" s="39" t="s">
        <v>144</v>
      </c>
      <c r="D111" s="41" t="s">
        <v>189</v>
      </c>
      <c r="E111" s="4" t="s">
        <v>391</v>
      </c>
      <c r="F111" s="9" t="s">
        <v>296</v>
      </c>
      <c r="G111" s="9" t="s">
        <v>323</v>
      </c>
      <c r="H111" s="3" t="s">
        <v>398</v>
      </c>
      <c r="I111" s="9" t="s">
        <v>292</v>
      </c>
      <c r="J111" s="9" t="s">
        <v>356</v>
      </c>
      <c r="K111" s="9" t="s">
        <v>404</v>
      </c>
      <c r="L111" s="38">
        <v>2012</v>
      </c>
      <c r="M111" s="9">
        <v>2022</v>
      </c>
      <c r="N111" s="9" t="s">
        <v>34</v>
      </c>
      <c r="O111" s="11" t="s">
        <v>32</v>
      </c>
      <c r="P111" s="43" t="s">
        <v>421</v>
      </c>
    </row>
    <row r="112" spans="2:16" ht="45" customHeight="1" x14ac:dyDescent="0.3">
      <c r="B112" s="32" t="s">
        <v>287</v>
      </c>
      <c r="C112" s="39" t="s">
        <v>357</v>
      </c>
      <c r="D112" s="41" t="s">
        <v>358</v>
      </c>
      <c r="E112" s="4" t="s">
        <v>391</v>
      </c>
      <c r="F112" s="9" t="s">
        <v>296</v>
      </c>
      <c r="G112" s="9" t="s">
        <v>323</v>
      </c>
      <c r="H112" s="3" t="s">
        <v>398</v>
      </c>
      <c r="I112" s="9" t="s">
        <v>292</v>
      </c>
      <c r="J112" s="9" t="s">
        <v>356</v>
      </c>
      <c r="K112" s="9" t="s">
        <v>404</v>
      </c>
      <c r="L112" s="38">
        <v>2012</v>
      </c>
      <c r="M112" s="9">
        <v>2022</v>
      </c>
      <c r="N112" s="9" t="s">
        <v>34</v>
      </c>
      <c r="O112" s="11" t="s">
        <v>32</v>
      </c>
      <c r="P112" s="43" t="s">
        <v>421</v>
      </c>
    </row>
    <row r="113" spans="2:16" ht="45" customHeight="1" x14ac:dyDescent="0.3">
      <c r="B113" s="32" t="s">
        <v>287</v>
      </c>
      <c r="C113" s="39" t="s">
        <v>359</v>
      </c>
      <c r="D113" s="41" t="s">
        <v>358</v>
      </c>
      <c r="E113" s="4" t="s">
        <v>391</v>
      </c>
      <c r="F113" s="9" t="s">
        <v>296</v>
      </c>
      <c r="G113" s="9" t="s">
        <v>323</v>
      </c>
      <c r="H113" s="3" t="s">
        <v>398</v>
      </c>
      <c r="I113" s="9" t="s">
        <v>292</v>
      </c>
      <c r="J113" s="9" t="s">
        <v>356</v>
      </c>
      <c r="K113" s="9" t="s">
        <v>404</v>
      </c>
      <c r="L113" s="38">
        <v>2012</v>
      </c>
      <c r="M113" s="9">
        <v>2022</v>
      </c>
      <c r="N113" s="9" t="s">
        <v>34</v>
      </c>
      <c r="O113" s="11" t="s">
        <v>32</v>
      </c>
      <c r="P113" s="43" t="s">
        <v>421</v>
      </c>
    </row>
    <row r="114" spans="2:16" ht="45" customHeight="1" x14ac:dyDescent="0.3">
      <c r="B114" s="32" t="s">
        <v>287</v>
      </c>
      <c r="C114" s="39" t="s">
        <v>360</v>
      </c>
      <c r="D114" s="10" t="s">
        <v>361</v>
      </c>
      <c r="E114" s="4" t="s">
        <v>391</v>
      </c>
      <c r="F114" s="9" t="s">
        <v>290</v>
      </c>
      <c r="G114" s="9" t="s">
        <v>323</v>
      </c>
      <c r="H114" s="3" t="s">
        <v>398</v>
      </c>
      <c r="I114" s="9" t="s">
        <v>292</v>
      </c>
      <c r="J114" s="9" t="s">
        <v>362</v>
      </c>
      <c r="K114" s="9" t="s">
        <v>404</v>
      </c>
      <c r="L114" s="38">
        <v>2012</v>
      </c>
      <c r="M114" s="9">
        <v>2022</v>
      </c>
      <c r="N114" s="9" t="s">
        <v>34</v>
      </c>
      <c r="O114" s="11" t="s">
        <v>32</v>
      </c>
      <c r="P114" s="43" t="s">
        <v>421</v>
      </c>
    </row>
    <row r="115" spans="2:16" ht="45" customHeight="1" x14ac:dyDescent="0.3">
      <c r="B115" s="32" t="s">
        <v>287</v>
      </c>
      <c r="C115" s="39" t="s">
        <v>363</v>
      </c>
      <c r="D115" s="41" t="s">
        <v>364</v>
      </c>
      <c r="E115" s="4" t="s">
        <v>391</v>
      </c>
      <c r="F115" s="9" t="s">
        <v>296</v>
      </c>
      <c r="G115" s="9" t="s">
        <v>323</v>
      </c>
      <c r="H115" s="3" t="s">
        <v>398</v>
      </c>
      <c r="I115" s="9" t="s">
        <v>292</v>
      </c>
      <c r="J115" s="9" t="s">
        <v>362</v>
      </c>
      <c r="K115" s="9" t="s">
        <v>404</v>
      </c>
      <c r="L115" s="38">
        <v>2012</v>
      </c>
      <c r="M115" s="9">
        <v>2022</v>
      </c>
      <c r="N115" s="9" t="s">
        <v>34</v>
      </c>
      <c r="O115" s="11" t="s">
        <v>32</v>
      </c>
      <c r="P115" s="43" t="s">
        <v>421</v>
      </c>
    </row>
    <row r="116" spans="2:16" ht="45" customHeight="1" x14ac:dyDescent="0.3">
      <c r="B116" s="32" t="s">
        <v>287</v>
      </c>
      <c r="C116" s="39" t="s">
        <v>365</v>
      </c>
      <c r="D116" s="41" t="s">
        <v>366</v>
      </c>
      <c r="E116" s="4" t="s">
        <v>391</v>
      </c>
      <c r="F116" s="9" t="s">
        <v>296</v>
      </c>
      <c r="G116" s="9" t="s">
        <v>323</v>
      </c>
      <c r="H116" s="3" t="s">
        <v>398</v>
      </c>
      <c r="I116" s="9" t="s">
        <v>292</v>
      </c>
      <c r="J116" s="9" t="s">
        <v>367</v>
      </c>
      <c r="K116" s="9" t="s">
        <v>404</v>
      </c>
      <c r="L116" s="38">
        <v>2012</v>
      </c>
      <c r="M116" s="9">
        <v>2022</v>
      </c>
      <c r="N116" s="9" t="s">
        <v>34</v>
      </c>
      <c r="O116" s="11" t="s">
        <v>32</v>
      </c>
      <c r="P116" s="43" t="s">
        <v>421</v>
      </c>
    </row>
    <row r="117" spans="2:16" ht="45" customHeight="1" x14ac:dyDescent="0.3">
      <c r="B117" s="32" t="s">
        <v>287</v>
      </c>
      <c r="C117" s="39" t="s">
        <v>368</v>
      </c>
      <c r="D117" s="41" t="s">
        <v>369</v>
      </c>
      <c r="E117" s="4" t="s">
        <v>391</v>
      </c>
      <c r="F117" s="9" t="s">
        <v>296</v>
      </c>
      <c r="G117" s="9" t="s">
        <v>323</v>
      </c>
      <c r="H117" s="3" t="s">
        <v>398</v>
      </c>
      <c r="I117" s="9" t="s">
        <v>292</v>
      </c>
      <c r="J117" s="9" t="s">
        <v>370</v>
      </c>
      <c r="K117" s="9" t="s">
        <v>404</v>
      </c>
      <c r="L117" s="38">
        <v>2012</v>
      </c>
      <c r="M117" s="9">
        <v>2022</v>
      </c>
      <c r="N117" s="9" t="s">
        <v>34</v>
      </c>
      <c r="O117" s="11" t="s">
        <v>32</v>
      </c>
      <c r="P117" s="43" t="s">
        <v>421</v>
      </c>
    </row>
    <row r="118" spans="2:16" ht="45" customHeight="1" x14ac:dyDescent="0.3">
      <c r="B118" s="32" t="s">
        <v>287</v>
      </c>
      <c r="C118" s="39" t="s">
        <v>371</v>
      </c>
      <c r="D118" s="41" t="s">
        <v>372</v>
      </c>
      <c r="E118" s="10" t="s">
        <v>395</v>
      </c>
      <c r="F118" s="9" t="s">
        <v>373</v>
      </c>
      <c r="G118" s="9" t="s">
        <v>323</v>
      </c>
      <c r="H118" s="3" t="s">
        <v>398</v>
      </c>
      <c r="I118" s="9" t="s">
        <v>292</v>
      </c>
      <c r="J118" s="9" t="s">
        <v>374</v>
      </c>
      <c r="K118" s="9">
        <v>2022</v>
      </c>
      <c r="L118" s="9">
        <v>2022</v>
      </c>
      <c r="M118" s="9">
        <v>2022</v>
      </c>
      <c r="N118" s="9" t="s">
        <v>34</v>
      </c>
      <c r="O118" s="11" t="s">
        <v>32</v>
      </c>
      <c r="P118" s="43" t="s">
        <v>421</v>
      </c>
    </row>
    <row r="119" spans="2:16" ht="45" customHeight="1" x14ac:dyDescent="0.3">
      <c r="B119" s="32" t="s">
        <v>287</v>
      </c>
      <c r="C119" s="39" t="s">
        <v>375</v>
      </c>
      <c r="D119" s="41" t="s">
        <v>376</v>
      </c>
      <c r="E119" s="10" t="s">
        <v>395</v>
      </c>
      <c r="F119" s="9" t="s">
        <v>377</v>
      </c>
      <c r="G119" s="9" t="s">
        <v>323</v>
      </c>
      <c r="H119" s="3" t="s">
        <v>398</v>
      </c>
      <c r="I119" s="9" t="s">
        <v>292</v>
      </c>
      <c r="J119" s="9" t="s">
        <v>378</v>
      </c>
      <c r="K119" s="9"/>
      <c r="L119" s="38"/>
      <c r="M119" s="38"/>
      <c r="N119" s="9" t="s">
        <v>34</v>
      </c>
      <c r="O119" s="11" t="s">
        <v>32</v>
      </c>
      <c r="P119" s="43" t="s">
        <v>421</v>
      </c>
    </row>
    <row r="120" spans="2:16" ht="45" customHeight="1" x14ac:dyDescent="0.3">
      <c r="B120" s="32" t="s">
        <v>287</v>
      </c>
      <c r="C120" s="9" t="s">
        <v>379</v>
      </c>
      <c r="D120" s="10" t="s">
        <v>380</v>
      </c>
      <c r="E120" s="4" t="s">
        <v>391</v>
      </c>
      <c r="F120" s="9" t="s">
        <v>381</v>
      </c>
      <c r="G120" s="9" t="s">
        <v>323</v>
      </c>
      <c r="H120" s="3" t="s">
        <v>398</v>
      </c>
      <c r="I120" s="9" t="s">
        <v>382</v>
      </c>
      <c r="J120" s="9" t="s">
        <v>383</v>
      </c>
      <c r="K120" s="9" t="s">
        <v>188</v>
      </c>
      <c r="L120" s="38">
        <v>2019</v>
      </c>
      <c r="M120" s="9">
        <v>2022</v>
      </c>
      <c r="N120" s="9" t="s">
        <v>34</v>
      </c>
      <c r="O120" s="11" t="s">
        <v>32</v>
      </c>
      <c r="P120" s="43" t="s">
        <v>421</v>
      </c>
    </row>
  </sheetData>
  <phoneticPr fontId="3" type="noConversion"/>
  <hyperlinks>
    <hyperlink ref="N7" r:id="rId1" xr:uid="{AE9870F2-46B7-4F0E-BEAD-2C74FAC27E5A}"/>
    <hyperlink ref="N75" r:id="rId2" xr:uid="{192468E9-F3F8-48E1-A457-9E87E99A73CC}"/>
    <hyperlink ref="N78" r:id="rId3" xr:uid="{9361AF13-362F-4D8A-9FCB-B8CB2E1CB12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2024-03-26T14:16:05Z</dcterms:modified>
</cp:coreProperties>
</file>