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7470" windowHeight="7230" firstSheet="1" activeTab="5"/>
  </bookViews>
  <sheets>
    <sheet name="Data" sheetId="1" state="hidden" r:id="rId1"/>
    <sheet name="Data_Flow" sheetId="6" r:id="rId2"/>
    <sheet name="Data_All" sheetId="5" r:id="rId3"/>
    <sheet name="Data_06_06_2015" sheetId="11" r:id="rId4"/>
    <sheet name="12071" sheetId="12" r:id="rId5"/>
    <sheet name="12071_Pivot" sheetId="14" r:id="rId6"/>
    <sheet name="12071_Dist" sheetId="15" r:id="rId7"/>
  </sheets>
  <definedNames>
    <definedName name="_xlnm._FilterDatabase" localSheetId="4" hidden="1">'12071'!$A$1:$M$466</definedName>
  </definedNames>
  <calcPr calcId="152511"/>
  <pivotCaches>
    <pivotCache cacheId="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5" l="1" a="1"/>
  <c r="H2" i="15" s="1"/>
  <c r="E2" i="15" a="1"/>
  <c r="E2" i="15" s="1"/>
  <c r="E4" i="15"/>
  <c r="E5" i="15"/>
  <c r="E8" i="15"/>
  <c r="E9" i="15"/>
  <c r="E12" i="15"/>
  <c r="E13" i="15"/>
  <c r="E16" i="15"/>
  <c r="E17" i="15"/>
  <c r="E20" i="15"/>
  <c r="E21" i="15"/>
  <c r="E24" i="15"/>
  <c r="E25" i="15"/>
  <c r="E28" i="15"/>
  <c r="E29" i="15"/>
  <c r="E32" i="15"/>
  <c r="E33" i="15"/>
  <c r="E36" i="15"/>
  <c r="E37" i="15"/>
  <c r="E40" i="15"/>
  <c r="E41" i="15"/>
  <c r="E44" i="15"/>
  <c r="E45" i="15"/>
  <c r="E48" i="15"/>
  <c r="E49" i="15"/>
  <c r="E52" i="15"/>
  <c r="E53" i="15"/>
  <c r="M348" i="12"/>
  <c r="N348" i="12"/>
  <c r="M349" i="12"/>
  <c r="N349" i="12"/>
  <c r="M350" i="12"/>
  <c r="N350" i="12"/>
  <c r="M351" i="12"/>
  <c r="N351" i="12"/>
  <c r="M352" i="12"/>
  <c r="N352" i="12"/>
  <c r="M353" i="12"/>
  <c r="N353" i="12"/>
  <c r="M354" i="12"/>
  <c r="N354" i="12"/>
  <c r="M355" i="12"/>
  <c r="N355" i="12"/>
  <c r="M356" i="12"/>
  <c r="N356" i="12"/>
  <c r="M357" i="12"/>
  <c r="N357" i="12"/>
  <c r="M358" i="12"/>
  <c r="N358" i="12"/>
  <c r="M359" i="12"/>
  <c r="N359" i="12"/>
  <c r="M360" i="12"/>
  <c r="N360" i="12"/>
  <c r="M361" i="12"/>
  <c r="N361" i="12"/>
  <c r="M362" i="12"/>
  <c r="N362" i="12"/>
  <c r="M363" i="12"/>
  <c r="N363" i="12"/>
  <c r="M364" i="12"/>
  <c r="N364" i="12"/>
  <c r="M365" i="12"/>
  <c r="N365" i="12"/>
  <c r="M366" i="12"/>
  <c r="N366" i="12"/>
  <c r="M367" i="12"/>
  <c r="N367" i="12"/>
  <c r="M368" i="12"/>
  <c r="N368" i="12"/>
  <c r="M369" i="12"/>
  <c r="N369" i="12"/>
  <c r="M370" i="12"/>
  <c r="N370" i="12"/>
  <c r="M371" i="12"/>
  <c r="N371" i="12"/>
  <c r="M372" i="12"/>
  <c r="N372" i="12"/>
  <c r="M373" i="12"/>
  <c r="N373" i="12"/>
  <c r="M374" i="12"/>
  <c r="N374" i="12"/>
  <c r="M375" i="12"/>
  <c r="N375" i="12"/>
  <c r="M376" i="12"/>
  <c r="N376" i="12"/>
  <c r="M377" i="12"/>
  <c r="N377" i="12"/>
  <c r="M378" i="12"/>
  <c r="N378" i="12"/>
  <c r="M379" i="12"/>
  <c r="N379" i="12"/>
  <c r="M380" i="12"/>
  <c r="N380" i="12"/>
  <c r="M381" i="12"/>
  <c r="N381" i="12"/>
  <c r="M382" i="12"/>
  <c r="N382" i="12"/>
  <c r="M383" i="12"/>
  <c r="N383" i="12"/>
  <c r="M384" i="12"/>
  <c r="N384" i="12"/>
  <c r="M385" i="12"/>
  <c r="N385" i="12"/>
  <c r="M386" i="12"/>
  <c r="N386" i="12"/>
  <c r="M387" i="12"/>
  <c r="N387" i="12"/>
  <c r="M388" i="12"/>
  <c r="N388" i="12"/>
  <c r="M389" i="12"/>
  <c r="N389" i="12"/>
  <c r="M390" i="12"/>
  <c r="N390" i="12"/>
  <c r="M391" i="12"/>
  <c r="N391" i="12"/>
  <c r="M392" i="12"/>
  <c r="N392" i="12"/>
  <c r="M393" i="12"/>
  <c r="N393" i="12"/>
  <c r="M394" i="12"/>
  <c r="N394" i="12"/>
  <c r="M395" i="12"/>
  <c r="N395" i="12"/>
  <c r="M396" i="12"/>
  <c r="N396" i="12"/>
  <c r="M397" i="12"/>
  <c r="N397" i="12"/>
  <c r="M398" i="12"/>
  <c r="N398" i="12"/>
  <c r="M399" i="12"/>
  <c r="N399" i="12"/>
  <c r="M400" i="12"/>
  <c r="N400" i="12"/>
  <c r="M401" i="12"/>
  <c r="N401" i="12"/>
  <c r="M402" i="12"/>
  <c r="N402" i="12"/>
  <c r="M403" i="12"/>
  <c r="N403" i="12"/>
  <c r="M404" i="12"/>
  <c r="N404" i="12"/>
  <c r="M405" i="12"/>
  <c r="N405" i="12"/>
  <c r="M406" i="12"/>
  <c r="N406" i="12"/>
  <c r="M407" i="12"/>
  <c r="N407" i="12"/>
  <c r="M408" i="12"/>
  <c r="N408" i="12"/>
  <c r="M409" i="12"/>
  <c r="N409" i="12"/>
  <c r="M410" i="12"/>
  <c r="N410" i="12"/>
  <c r="M411" i="12"/>
  <c r="N411" i="12"/>
  <c r="M412" i="12"/>
  <c r="N412" i="12"/>
  <c r="M413" i="12"/>
  <c r="N413" i="12"/>
  <c r="M414" i="12"/>
  <c r="N414" i="12"/>
  <c r="M415" i="12"/>
  <c r="N415" i="12"/>
  <c r="M416" i="12"/>
  <c r="N416" i="12"/>
  <c r="M417" i="12"/>
  <c r="N417" i="12"/>
  <c r="M418" i="12"/>
  <c r="N418" i="12"/>
  <c r="M419" i="12"/>
  <c r="N419" i="12"/>
  <c r="M420" i="12"/>
  <c r="N420" i="12"/>
  <c r="M421" i="12"/>
  <c r="N421" i="12"/>
  <c r="M422" i="12"/>
  <c r="N422" i="12"/>
  <c r="M423" i="12"/>
  <c r="N423" i="12"/>
  <c r="M424" i="12"/>
  <c r="N424" i="12"/>
  <c r="M425" i="12"/>
  <c r="N425" i="12"/>
  <c r="M426" i="12"/>
  <c r="N426" i="12"/>
  <c r="M427" i="12"/>
  <c r="N427" i="12"/>
  <c r="M428" i="12"/>
  <c r="N428" i="12"/>
  <c r="M429" i="12"/>
  <c r="N429" i="12"/>
  <c r="M430" i="12"/>
  <c r="N430" i="12"/>
  <c r="M431" i="12"/>
  <c r="N431" i="12"/>
  <c r="M432" i="12"/>
  <c r="N432" i="12"/>
  <c r="M433" i="12"/>
  <c r="N433" i="12"/>
  <c r="M434" i="12"/>
  <c r="N434" i="12"/>
  <c r="M435" i="12"/>
  <c r="N435" i="12"/>
  <c r="M436" i="12"/>
  <c r="N436" i="12"/>
  <c r="M437" i="12"/>
  <c r="N437" i="12"/>
  <c r="M438" i="12"/>
  <c r="N438" i="12"/>
  <c r="M439" i="12"/>
  <c r="N439" i="12"/>
  <c r="M440" i="12"/>
  <c r="N440" i="12"/>
  <c r="M441" i="12"/>
  <c r="N441" i="12"/>
  <c r="M442" i="12"/>
  <c r="N442" i="12"/>
  <c r="M443" i="12"/>
  <c r="N443" i="12"/>
  <c r="M444" i="12"/>
  <c r="N444" i="12"/>
  <c r="M445" i="12"/>
  <c r="N445" i="12"/>
  <c r="M446" i="12"/>
  <c r="N446" i="12"/>
  <c r="M447" i="12"/>
  <c r="N447" i="12"/>
  <c r="M448" i="12"/>
  <c r="N448" i="12"/>
  <c r="M449" i="12"/>
  <c r="N449" i="12"/>
  <c r="M450" i="12"/>
  <c r="N450" i="12"/>
  <c r="M451" i="12"/>
  <c r="N451" i="12"/>
  <c r="M452" i="12"/>
  <c r="N452" i="12"/>
  <c r="M453" i="12"/>
  <c r="N453" i="12"/>
  <c r="M454" i="12"/>
  <c r="N454" i="12"/>
  <c r="M455" i="12"/>
  <c r="N455" i="12"/>
  <c r="M456" i="12"/>
  <c r="N456" i="12"/>
  <c r="M457" i="12"/>
  <c r="N457" i="12"/>
  <c r="M458" i="12"/>
  <c r="N458" i="12"/>
  <c r="M459" i="12"/>
  <c r="N459" i="12"/>
  <c r="M460" i="12"/>
  <c r="N460" i="12"/>
  <c r="M461" i="12"/>
  <c r="N461" i="12"/>
  <c r="M462" i="12"/>
  <c r="N462" i="12"/>
  <c r="M463" i="12"/>
  <c r="N463" i="12"/>
  <c r="M464" i="12"/>
  <c r="N464" i="12"/>
  <c r="M465" i="12"/>
  <c r="N465" i="12"/>
  <c r="M466" i="12"/>
  <c r="N466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2" i="12"/>
  <c r="H29" i="15" l="1"/>
  <c r="H25" i="15"/>
  <c r="H21" i="15"/>
  <c r="H17" i="15"/>
  <c r="H13" i="15"/>
  <c r="H9" i="15"/>
  <c r="H5" i="15"/>
  <c r="H32" i="15"/>
  <c r="H28" i="15"/>
  <c r="H24" i="15"/>
  <c r="H20" i="15"/>
  <c r="H16" i="15"/>
  <c r="H12" i="15"/>
  <c r="H8" i="15"/>
  <c r="H4" i="15"/>
  <c r="H31" i="15"/>
  <c r="H27" i="15"/>
  <c r="H23" i="15"/>
  <c r="H19" i="15"/>
  <c r="H15" i="15"/>
  <c r="H11" i="15"/>
  <c r="H7" i="15"/>
  <c r="H3" i="15"/>
  <c r="H30" i="15"/>
  <c r="H26" i="15"/>
  <c r="H22" i="15"/>
  <c r="H18" i="15"/>
  <c r="H14" i="15"/>
  <c r="H10" i="15"/>
  <c r="H6" i="15"/>
  <c r="E51" i="15"/>
  <c r="E47" i="15"/>
  <c r="E43" i="15"/>
  <c r="E39" i="15"/>
  <c r="E35" i="15"/>
  <c r="E31" i="15"/>
  <c r="E27" i="15"/>
  <c r="E23" i="15"/>
  <c r="E19" i="15"/>
  <c r="E15" i="15"/>
  <c r="E11" i="15"/>
  <c r="E7" i="15"/>
  <c r="E3" i="15"/>
  <c r="E54" i="15"/>
  <c r="E50" i="15"/>
  <c r="E46" i="15"/>
  <c r="E42" i="15"/>
  <c r="E38" i="15"/>
  <c r="E34" i="15"/>
  <c r="E30" i="15"/>
  <c r="E26" i="15"/>
  <c r="E22" i="15"/>
  <c r="E18" i="15"/>
  <c r="E14" i="15"/>
  <c r="E10" i="15"/>
  <c r="E6" i="1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2" i="1"/>
</calcChain>
</file>

<file path=xl/sharedStrings.xml><?xml version="1.0" encoding="utf-8"?>
<sst xmlns="http://schemas.openxmlformats.org/spreadsheetml/2006/main" count="7941" uniqueCount="1258">
  <si>
    <t>V NECK PRINTED GYPSY</t>
  </si>
  <si>
    <t>STRETCH CAMI WHITE</t>
  </si>
  <si>
    <t>EDGE TO EDGE SOFT JA</t>
  </si>
  <si>
    <t>FLARE JEAN</t>
  </si>
  <si>
    <t>SOLID COLD SHOULDER</t>
  </si>
  <si>
    <t>EMB NECK NEPP VEST</t>
  </si>
  <si>
    <t>Department Code</t>
  </si>
  <si>
    <t>BLK FLORAL LL BIKINI</t>
  </si>
  <si>
    <t>BLK FLORAL HW BRIEF</t>
  </si>
  <si>
    <t>7PK SHOE LINER WHITE</t>
  </si>
  <si>
    <t>VALUE FRILL TIE SIDE</t>
  </si>
  <si>
    <t>CREW NK VISCOSE TEE</t>
  </si>
  <si>
    <t>SLESS PRINT TUNIC</t>
  </si>
  <si>
    <t>V NECK VISCOSE TEE</t>
  </si>
  <si>
    <t>SALLY HANSEN ABL</t>
  </si>
  <si>
    <t>IMAGINATION APPLIC</t>
  </si>
  <si>
    <t>BATISTE DRY SHAMPOO</t>
  </si>
  <si>
    <t>OFF SHOULDER LACE GY</t>
  </si>
  <si>
    <t>NEON EMB KIMONO</t>
  </si>
  <si>
    <t>FL PLAIN CTN LEGGING</t>
  </si>
  <si>
    <t>FASHION CANVAS BELTE</t>
  </si>
  <si>
    <t>PRINTED CARGO SHORT</t>
  </si>
  <si>
    <t>CARGO SHORT</t>
  </si>
  <si>
    <t>VPT.LDN(WHT)DAM(NVY)</t>
  </si>
  <si>
    <t>DOUBLE FRINGE KIMONO</t>
  </si>
  <si>
    <t>CAPRI LEGGING COLS</t>
  </si>
  <si>
    <t>LACE SHOULDER TEE</t>
  </si>
  <si>
    <t>3PK CUSHY FOOTIE BLK</t>
  </si>
  <si>
    <t>PRINTED BENGALINE TR</t>
  </si>
  <si>
    <t>LS ZIP THRU</t>
  </si>
  <si>
    <t>STRETCH SCOOP VEST W</t>
  </si>
  <si>
    <t>V NECK PENDANT VEST</t>
  </si>
  <si>
    <t>DBL LAYER SPLIT VEST</t>
  </si>
  <si>
    <t>BLACK BASIC HAIR ELA</t>
  </si>
  <si>
    <t>PRINTED COTTON SATEE</t>
  </si>
  <si>
    <t>SOLID COTTON SATEEN</t>
  </si>
  <si>
    <t>WORKOUT CROP LEGGING</t>
  </si>
  <si>
    <t>SEAMFREE TEE</t>
  </si>
  <si>
    <t>WORKOUT ZIP THRU</t>
  </si>
  <si>
    <t>SLV LESS WRAP BLOUSE</t>
  </si>
  <si>
    <t>S/LESS GOLD BUTTON</t>
  </si>
  <si>
    <t>STR SCOOP NECK TEE</t>
  </si>
  <si>
    <t>TURN UP PRINTED SHOR</t>
  </si>
  <si>
    <t>ELASTICATED WAIST GY</t>
  </si>
  <si>
    <t>CLASSIC CANVAS LOW T</t>
  </si>
  <si>
    <t>PRINTED  SHORT CAMO/</t>
  </si>
  <si>
    <t>STRETCH CAMI BLACK</t>
  </si>
  <si>
    <t>2G SS PRINT FRONT TE</t>
  </si>
  <si>
    <t>2G SS AOP TEE</t>
  </si>
  <si>
    <t>LADIES 50PK KIRBIES</t>
  </si>
  <si>
    <t>COLGATE WHITENING TO</t>
  </si>
  <si>
    <t>MAX BUTTON SIDE BRIE</t>
  </si>
  <si>
    <t>MAX CF BUTTON BANDEA</t>
  </si>
  <si>
    <t>VALUE TIE SIDE BRIEF</t>
  </si>
  <si>
    <t>VALUE MOULD HALTER T</t>
  </si>
  <si>
    <t>VALUE FRILL BANDEAU</t>
  </si>
  <si>
    <t>SPACE DYE TRIANGLE T</t>
  </si>
  <si>
    <t>SPACE DYE BRIEF</t>
  </si>
  <si>
    <t>RUFFLE TRIM BRIEF</t>
  </si>
  <si>
    <t>RUFFLE BANDEAU</t>
  </si>
  <si>
    <t>3PK INVIS FOOTIES BL</t>
  </si>
  <si>
    <t>7PK SHOE LINER BLACK</t>
  </si>
  <si>
    <t>5PK TRAINER LINER</t>
  </si>
  <si>
    <t>PS COTTON ROUNDS 120</t>
  </si>
  <si>
    <t>COCOA BROWN 1HR TAN</t>
  </si>
  <si>
    <t>PS EXFOLIATING GLOVE</t>
  </si>
  <si>
    <t>STRETCH CAMI AOP</t>
  </si>
  <si>
    <t>STRETCH VEST AOP</t>
  </si>
  <si>
    <t>5PK THONG WHITE</t>
  </si>
  <si>
    <t>5PK THONG BLACK</t>
  </si>
  <si>
    <t>7B SS PRINT FRONT TE</t>
  </si>
  <si>
    <t>7B PRINT FRONT TEE P</t>
  </si>
  <si>
    <t>2B SS PF TEE P3</t>
  </si>
  <si>
    <t>2B SS PRINT FRONT TE</t>
  </si>
  <si>
    <t>2B PRINT FRONT TEE P</t>
  </si>
  <si>
    <t>2B PRINT FRONT TEES</t>
  </si>
  <si>
    <t>2G PRINT FRONT VEST</t>
  </si>
  <si>
    <t>BLUE AOP FLORAL SHOR</t>
  </si>
  <si>
    <t>AOP BLUE FLORAL VEST</t>
  </si>
  <si>
    <t>SS15 SF CREW COLS PH</t>
  </si>
  <si>
    <t>SF CREW WHITE</t>
  </si>
  <si>
    <t>MENS SF CREW COLS PH</t>
  </si>
  <si>
    <t>7G SS AOP TEE</t>
  </si>
  <si>
    <t>STRETCH VEST COLOURS</t>
  </si>
  <si>
    <t>STRETCH SCOOP TEE CO</t>
  </si>
  <si>
    <t>STRETCH CREW TEE COL</t>
  </si>
  <si>
    <t>VISCOSE LEGGING BLAC</t>
  </si>
  <si>
    <t>CAPRI LEGGING WHITE</t>
  </si>
  <si>
    <t>CAPRI LEGGING BLACK</t>
  </si>
  <si>
    <t>SEAM FREE CAMI WHITE</t>
  </si>
  <si>
    <t>SEAMFREE CAMI COLOUR</t>
  </si>
  <si>
    <t>STRETCH CAMI COLOURS</t>
  </si>
  <si>
    <t>STRETCH SCOOP VEST B</t>
  </si>
  <si>
    <t>MENS V.P. PRINT TEE</t>
  </si>
  <si>
    <t>V.P. CREW TEE BEACH(</t>
  </si>
  <si>
    <t>V.P. CREW TEE BERLIN</t>
  </si>
  <si>
    <t>FLORAL PICOT TRIANGL</t>
  </si>
  <si>
    <t>FLORAL TRIM TASSEL B</t>
  </si>
  <si>
    <t>2B NDTR MINIONS SS P</t>
  </si>
  <si>
    <t>2B NDTR SHORTS MINIO</t>
  </si>
  <si>
    <t>SS15 MENS RF TEE PH2</t>
  </si>
  <si>
    <t>3PK INVISIBLE SOCKS</t>
  </si>
  <si>
    <t>RF CREW WHITE</t>
  </si>
  <si>
    <t>7G SS PRINT FRONT TE</t>
  </si>
  <si>
    <t>BASIC HAIR ELASTICS</t>
  </si>
  <si>
    <t>SS15 RF CREW COLS P2</t>
  </si>
  <si>
    <t>SS15 RF CREW COLS PH</t>
  </si>
  <si>
    <t xml:space="preserve"> Items_1</t>
  </si>
  <si>
    <t xml:space="preserve"> Product_Description_1</t>
  </si>
  <si>
    <t xml:space="preserve"> Items_2</t>
  </si>
  <si>
    <t xml:space="preserve"> Product_Description_2</t>
  </si>
  <si>
    <t xml:space="preserve"> price_1</t>
  </si>
  <si>
    <t xml:space="preserve"> price_2</t>
  </si>
  <si>
    <t xml:space="preserve"> Frequency</t>
  </si>
  <si>
    <t xml:space="preserve"> Support</t>
  </si>
  <si>
    <t>Step</t>
  </si>
  <si>
    <t>CROSSOVER BELTED MAX</t>
  </si>
  <si>
    <t>CROCHET T DRESS</t>
  </si>
  <si>
    <t>PRINT BELTED RAYON M</t>
  </si>
  <si>
    <t>LACE DETAIL MAXI</t>
  </si>
  <si>
    <t>SPLIT FRONT DRESS</t>
  </si>
  <si>
    <t>SS EMB GYPSY</t>
  </si>
  <si>
    <t>EMB TRIM PEPLUM VEST</t>
  </si>
  <si>
    <t>BORDER PRINT KIMONO</t>
  </si>
  <si>
    <t>SUEDE KIMONO</t>
  </si>
  <si>
    <t>POM POM TRIM PLAYSUI</t>
  </si>
  <si>
    <t>ZIP BACK SHELL</t>
  </si>
  <si>
    <t>LS DEEP V NECK BLOUS</t>
  </si>
  <si>
    <t>NAVY CARGO SHORT</t>
  </si>
  <si>
    <t>PRINTED FRINGE KIMON</t>
  </si>
  <si>
    <t>CHUNKY PLATFORM SAND</t>
  </si>
  <si>
    <t>NECKLACE TRIM DBL LA</t>
  </si>
  <si>
    <t>DENIM JEGGING- BLEAC</t>
  </si>
  <si>
    <t>DENIM JEGGING- INDIG</t>
  </si>
  <si>
    <t>MELANGE CROP LEGGING</t>
  </si>
  <si>
    <t>BASIC JOG LEG CHARC</t>
  </si>
  <si>
    <t>DBL LAYER RACER CAMI</t>
  </si>
  <si>
    <t>DIPPED HEM ZIP VEST</t>
  </si>
  <si>
    <t>NEW TRINKET DOBBY</t>
  </si>
  <si>
    <t>MELANGE VEE TEE</t>
  </si>
  <si>
    <t>SHORT DUNGAREES</t>
  </si>
  <si>
    <t>OFF SHOULDER CRINKLE</t>
  </si>
  <si>
    <t>LACE BACK PLAYSUIT</t>
  </si>
  <si>
    <t>SEERSUCKER BLAZER</t>
  </si>
  <si>
    <t>Gift Card Sale</t>
  </si>
  <si>
    <t>TIE FRONT TEE</t>
  </si>
  <si>
    <t>STRETCH CROP VEST</t>
  </si>
  <si>
    <t>BURNOUT VEST</t>
  </si>
  <si>
    <t>FP CROP TEE</t>
  </si>
  <si>
    <t>METAL FASHION ROUND</t>
  </si>
  <si>
    <t>ACID WASH RIB CROP</t>
  </si>
  <si>
    <t>SKINNY RIB TEE</t>
  </si>
  <si>
    <t>3PK MESH THONG MINT</t>
  </si>
  <si>
    <t>PRINTED RETRO</t>
  </si>
  <si>
    <t>BASIC RETRO</t>
  </si>
  <si>
    <t>ROUND AVIATOR</t>
  </si>
  <si>
    <t>HEELED BUCKLE SANDAL</t>
  </si>
  <si>
    <t>E1 ROLL THONG MO/LI/</t>
  </si>
  <si>
    <t>ROLLED LACE BRAZILIA</t>
  </si>
  <si>
    <t>S/SOFT RUCHED TUR/LI</t>
  </si>
  <si>
    <t>NO VPL BRAZ B/W/P</t>
  </si>
  <si>
    <t>S/LACE MODAL THONG B</t>
  </si>
  <si>
    <t>3PK LICENCE THNG BM/</t>
  </si>
  <si>
    <t>2G POINTELLE JUMPER</t>
  </si>
  <si>
    <t>LACE MF BK TNG BlK/W</t>
  </si>
  <si>
    <t>EMOJI FRONT PRINT TE</t>
  </si>
  <si>
    <t>EMOJI AOP TEE - NDTR</t>
  </si>
  <si>
    <t>WHITE RIPPED SHORT</t>
  </si>
  <si>
    <t>XL JACQUARD BEACH TO</t>
  </si>
  <si>
    <t>SF BUILT UP SPA D DR</t>
  </si>
  <si>
    <t>AOP MIAMI PLAIT BCK</t>
  </si>
  <si>
    <t>AOP MIAMI PLAIT SIDE</t>
  </si>
  <si>
    <t>PRINTED BEACH TOWEL</t>
  </si>
  <si>
    <t>CROCHET HALTER TANKI</t>
  </si>
  <si>
    <t>CROCHET TIE SIDE BRI</t>
  </si>
  <si>
    <t>3PK TNG MESH NA/PI/I</t>
  </si>
  <si>
    <t>3PK CTN TNGS AN/CL/G</t>
  </si>
  <si>
    <t>5 PK COTTON FOOTIES</t>
  </si>
  <si>
    <t>SMALL JAR CANDLE</t>
  </si>
  <si>
    <t>PLASTIC COFFEE MUG</t>
  </si>
  <si>
    <t>MALTESERS</t>
  </si>
  <si>
    <t>ROLLED BANDEAU BLACK</t>
  </si>
  <si>
    <t>ROLLED BANDEAU NVY/W</t>
  </si>
  <si>
    <t>ROLLED BANDEAU CORAL</t>
  </si>
  <si>
    <t>SF SPORTS BRA LIME W</t>
  </si>
  <si>
    <t>SEAMFREE SPORTS BRA</t>
  </si>
  <si>
    <t>FULL FIG SLING BACK</t>
  </si>
  <si>
    <t>CROP DENIM JKT</t>
  </si>
  <si>
    <t>MAX 3/4 LACE MINT CR</t>
  </si>
  <si>
    <t>2PK TNG MAX MINT CRM</t>
  </si>
  <si>
    <t>BARDOT IVORY MULTIWA</t>
  </si>
  <si>
    <t>BARDOT IVORY BRAZILI</t>
  </si>
  <si>
    <t>SF BRF SPC DYE &amp; STR</t>
  </si>
  <si>
    <t>SF GREY MRL/NAVY STR</t>
  </si>
  <si>
    <t>4PK BIKINI PRINTS HF</t>
  </si>
  <si>
    <t>4PK BIK PINK GINGHAM</t>
  </si>
  <si>
    <t>SF BRIEF RUC STRIPE</t>
  </si>
  <si>
    <t>SF BRIEF SPORT BLACK</t>
  </si>
  <si>
    <t>GREY MARL YD STRIPE</t>
  </si>
  <si>
    <t>VISCOSE VOILE</t>
  </si>
  <si>
    <t>PS CORE 2PK TWEEZERS</t>
  </si>
  <si>
    <t>PS ROUND PRINTED MET</t>
  </si>
  <si>
    <t>ROSE WATER STONE RIN</t>
  </si>
  <si>
    <t>DOUBLE LAYER STONE E</t>
  </si>
  <si>
    <t>SLESS ROLL NECK SIDE</t>
  </si>
  <si>
    <t>3PK SPORTS FOOTIE WH</t>
  </si>
  <si>
    <t>3PK SPORTS FOOTIE BL</t>
  </si>
  <si>
    <t>5PK BLACK CONTRAST M</t>
  </si>
  <si>
    <t>SEAMFREE VEST</t>
  </si>
  <si>
    <t>7PK SHOE LINER MARL</t>
  </si>
  <si>
    <t>4PK LW HIPST SOLID M</t>
  </si>
  <si>
    <t>CONTRAST PIPING RUNN</t>
  </si>
  <si>
    <t>MAXIMISE BLACK</t>
  </si>
  <si>
    <t>5 PK COTTON FOOTIE B</t>
  </si>
  <si>
    <t>MELANGE ZIP THRU</t>
  </si>
  <si>
    <t>CLEATED HEELED GLADI</t>
  </si>
  <si>
    <t>5PK ARCH SUPP SL BLK</t>
  </si>
  <si>
    <t>MARLED SHORT</t>
  </si>
  <si>
    <t>3PK UMBRO TRAINER LI</t>
  </si>
  <si>
    <t>7PK CONTRAST SLUB SH</t>
  </si>
  <si>
    <t>DENIM JEGGING-BLACK</t>
  </si>
  <si>
    <t>WORKOUT FL LEGGING</t>
  </si>
  <si>
    <t>PS OVAL PADS 100</t>
  </si>
  <si>
    <t>BOOTCUT -INDIGO</t>
  </si>
  <si>
    <t>COLGATE TOOTHBRUSH</t>
  </si>
  <si>
    <t>TEXTURED STRIPE BAND</t>
  </si>
  <si>
    <t>TEXTURED STRIPE BRIE</t>
  </si>
  <si>
    <t>W&amp;W MEGASLICK BALM S</t>
  </si>
  <si>
    <t>I ENVY EYELASHES</t>
  </si>
  <si>
    <t>PS FRENCH BARE SHORT</t>
  </si>
  <si>
    <t>PS SOLID COLOUR NAIL</t>
  </si>
  <si>
    <t>COLGATE BLU MINT GEL</t>
  </si>
  <si>
    <t>6pk GRADED PEARL EFF</t>
  </si>
  <si>
    <t>FULL PEARL NECKLACE</t>
  </si>
  <si>
    <t>OB 3PK Loose Fit Box</t>
  </si>
  <si>
    <t>BU 3PK SEAMFREE BOXE</t>
  </si>
  <si>
    <t>2B BASIC CREW TEE WH</t>
  </si>
  <si>
    <t>2B BASIC CREW TEE CO</t>
  </si>
  <si>
    <t>2PK LASER CUT FOOTIE</t>
  </si>
  <si>
    <t>TIE FRONT VEST</t>
  </si>
  <si>
    <t>CROP PRINT VEST</t>
  </si>
  <si>
    <t>DOUBLE LAYER PRINTED</t>
  </si>
  <si>
    <t>CORE WOVEN SHORT PH2</t>
  </si>
  <si>
    <t>PUSHUP SPORTS BLACK/</t>
  </si>
  <si>
    <t>MELANGE FL LEGGING</t>
  </si>
  <si>
    <t>VOLUME HANGING FP VE</t>
  </si>
  <si>
    <t>BROIDERY SKATER</t>
  </si>
  <si>
    <t>EMOJI SLOGAN TEE</t>
  </si>
  <si>
    <t>VOLUME FP CREW P7</t>
  </si>
  <si>
    <t>VOLUME FP CREW</t>
  </si>
  <si>
    <t>VOLUME VEE NECK P9</t>
  </si>
  <si>
    <t>STRETCH LL CAMI</t>
  </si>
  <si>
    <t>CUT AND SEW VEST</t>
  </si>
  <si>
    <t>DIPPED HEM VEST COLS</t>
  </si>
  <si>
    <t>DIPPED HEM VEST BLAC</t>
  </si>
  <si>
    <t>CTTN BRAZILIAN BLACK</t>
  </si>
  <si>
    <t>SEAMFREE BANDEAU BLA</t>
  </si>
  <si>
    <t>SF BANDEAU COLS</t>
  </si>
  <si>
    <t>E1 ROLL THONG BLK /</t>
  </si>
  <si>
    <t>POLYCOTTON VEST WHIT</t>
  </si>
  <si>
    <t>1.50 COTTON HI-LEG/H</t>
  </si>
  <si>
    <t>NOV BRIEF DOUBLES/AN</t>
  </si>
  <si>
    <t>4PK BIKINI WHITE</t>
  </si>
  <si>
    <t>BASIC T-SHIRT BRA WH</t>
  </si>
  <si>
    <t>BASIC T-SHIRT BRA NU</t>
  </si>
  <si>
    <t>RIB CROP CAMI</t>
  </si>
  <si>
    <t>PRINTED GATHERED GYP</t>
  </si>
  <si>
    <t>GYPSY TEE</t>
  </si>
  <si>
    <t>CTTN BRAZIL LIM/PIN/</t>
  </si>
  <si>
    <t>2B BASIC JERSEY SHOR</t>
  </si>
  <si>
    <t>2B EPP SWIM SHORT</t>
  </si>
  <si>
    <t>7B COLOURED DENIM SH</t>
  </si>
  <si>
    <t>2B BOARD SHORT</t>
  </si>
  <si>
    <t>2B CHAMBRAY WAIST GR</t>
  </si>
  <si>
    <t>7B BOARD SHORT</t>
  </si>
  <si>
    <t>7B CARGO SHORT</t>
  </si>
  <si>
    <t>7B PRINT DENIM SHORT</t>
  </si>
  <si>
    <t>7B OIL WASH TEES</t>
  </si>
  <si>
    <t>2G  BOHO EMBROIDERY</t>
  </si>
  <si>
    <t>2G LACE &amp; SCHLIFFLY</t>
  </si>
  <si>
    <t>2G CO-ORD STRAW HAT</t>
  </si>
  <si>
    <t>7B STRIPED GRINDLE S</t>
  </si>
  <si>
    <t>7G RETRO SUNGLASSES</t>
  </si>
  <si>
    <t>BG 2PK LEGGINGS CROP</t>
  </si>
  <si>
    <t>BG VEST</t>
  </si>
  <si>
    <t>PRINTED MICROFIBRE X</t>
  </si>
  <si>
    <t>PRINT FLIP FLOP</t>
  </si>
  <si>
    <t>BENDY BOW BANDO</t>
  </si>
  <si>
    <t>PS SOLID NUDE FALSE</t>
  </si>
  <si>
    <t>CITY SHORT OXFORD X4</t>
  </si>
  <si>
    <t>CITY SHORT PRINT X2</t>
  </si>
  <si>
    <t>CHINO SHORT X2</t>
  </si>
  <si>
    <t>ELASTICATED SHORT</t>
  </si>
  <si>
    <t>CARGO BOARDSHORT</t>
  </si>
  <si>
    <t>SS15 RIB VEST</t>
  </si>
  <si>
    <t>SS15 SF VEE COLS PH2</t>
  </si>
  <si>
    <t>FABRIC INTEREST LACE</t>
  </si>
  <si>
    <t>LS CAMBRIC SHIRT WIT</t>
  </si>
  <si>
    <t>LINEN BLENDED SHORT</t>
  </si>
  <si>
    <t>CASUAL DRAWCORD SHOR</t>
  </si>
  <si>
    <t>3PK F/HIPSTER BLUE</t>
  </si>
  <si>
    <t>3PK F/HIPSTER COL MA</t>
  </si>
  <si>
    <t>5PK WHITE WILSON</t>
  </si>
  <si>
    <t>3PK TRUNK GREY</t>
  </si>
  <si>
    <t>3PK TERRY TRAINER LI</t>
  </si>
  <si>
    <t>5PK DESIGN TRAINER L</t>
  </si>
  <si>
    <t>3PK F/HIPSTER AOP GA</t>
  </si>
  <si>
    <t>PARTY(BLU) HARLEM(GR</t>
  </si>
  <si>
    <t>LDN(GRY)IBIZA(BLU)PA</t>
  </si>
  <si>
    <t>SS MENS CODED T</t>
  </si>
  <si>
    <t>3PK WILSON TRAINER L</t>
  </si>
  <si>
    <t>3PK TRUNK BLACK</t>
  </si>
  <si>
    <t>TASLON SWIM SHORT X3</t>
  </si>
  <si>
    <t>CUT &amp; SEW SWIM SHORT</t>
  </si>
  <si>
    <t>SS15 RF VEE COL PH2</t>
  </si>
  <si>
    <t>MENS SS RF VEE TEE C</t>
  </si>
  <si>
    <t>LOOPBACK SHORT</t>
  </si>
  <si>
    <t>LOOPBACK SHORT #3</t>
  </si>
  <si>
    <t>YD MENS VEST Ph1</t>
  </si>
  <si>
    <t>SS15 SLUB VEST PH2</t>
  </si>
  <si>
    <t>SS15 RIB VEST PH2</t>
  </si>
  <si>
    <t>NJ FASHION PRINT 6E</t>
  </si>
  <si>
    <t>GARMENT DYE SHORT X2</t>
  </si>
  <si>
    <t>SS CODED SHIRT - PHA</t>
  </si>
  <si>
    <t>BA 5PK TERRY BIB</t>
  </si>
  <si>
    <t>BA UNI YS 3PK CREAM</t>
  </si>
  <si>
    <t>2G SS SOLID TEE COL</t>
  </si>
  <si>
    <t>AOP CROCHET BACK VES</t>
  </si>
  <si>
    <t>PEARL MIX BRACELET +</t>
  </si>
  <si>
    <t>2PK MINI CLAW</t>
  </si>
  <si>
    <t>7G SS SOLID TEE WHIT</t>
  </si>
  <si>
    <t>HARIBO MINIONS</t>
  </si>
  <si>
    <t>HARIBO FIZZY COLA BO</t>
  </si>
  <si>
    <t>VOLUME AOP TEE</t>
  </si>
  <si>
    <t>STRETCH STRIPE SCOOP</t>
  </si>
  <si>
    <t>GPJ 7+ ELEPHANT VEST</t>
  </si>
  <si>
    <t>GPJ 7+ SSSL BUNNY</t>
  </si>
  <si>
    <t>STRETCH DENIM JACKET</t>
  </si>
  <si>
    <t>SUPERMIX 200G</t>
  </si>
  <si>
    <t>LADIES 50 PK KIRBIES</t>
  </si>
  <si>
    <t>2 PACK FF COLS</t>
  </si>
  <si>
    <t>LACE BORDER HEM VEST</t>
  </si>
  <si>
    <t>LAZER FRILL BRIEF</t>
  </si>
  <si>
    <t>LACE INSERT BRALET</t>
  </si>
  <si>
    <t>BS 5PK WH/BLUE STRIP</t>
  </si>
  <si>
    <t>2X2 RIB MUSCLE VEST</t>
  </si>
  <si>
    <t>2X2 RIB VEST COLOURS</t>
  </si>
  <si>
    <t>7PK SHOE LINER COLOU</t>
  </si>
  <si>
    <t>PRINTED FF</t>
  </si>
  <si>
    <t>STRETCH RACER BACK V</t>
  </si>
  <si>
    <t>PRINT RAYON MAXI SKI</t>
  </si>
  <si>
    <t>POLYCOTTON VEST COLO</t>
  </si>
  <si>
    <t>SINGLE LACE VEST</t>
  </si>
  <si>
    <t>EMBROIDERED SOFT TOU</t>
  </si>
  <si>
    <t>BASIC WHITE JEGGING</t>
  </si>
  <si>
    <t>PRINTED BANDEAU</t>
  </si>
  <si>
    <t>32'' SKINNY PENCIL-</t>
  </si>
  <si>
    <t>WORKOUT CROP PH2</t>
  </si>
  <si>
    <t>BASIC STRETCH JOG LE</t>
  </si>
  <si>
    <t>CAP SLV MARL MAXI DR</t>
  </si>
  <si>
    <t>PRINTED VISCOSE V NE</t>
  </si>
  <si>
    <t>MIXED PRINT FRILL SU</t>
  </si>
  <si>
    <t>LISTERINE M/WASH DUO</t>
  </si>
  <si>
    <t>PLAIN OFF THE SHOULD</t>
  </si>
  <si>
    <t>DBL LAYER LACE TRIM</t>
  </si>
  <si>
    <t>RACER BACK CROP TOP</t>
  </si>
  <si>
    <t>CONTRAST SF CROP TOP</t>
  </si>
  <si>
    <t>COCOON BURNOUT TEE</t>
  </si>
  <si>
    <t>PLAIN STRAPPY SKATER</t>
  </si>
  <si>
    <t>PU DOUBLE POCKET DIS</t>
  </si>
  <si>
    <t>SEAM FREE CAMI BLACK</t>
  </si>
  <si>
    <t>FLAT ARROW PENDANT</t>
  </si>
  <si>
    <t>VALUE METAL DETAIL C</t>
  </si>
  <si>
    <t>PLAIN CREPE CAMI</t>
  </si>
  <si>
    <t>PRINTED FLOPPY</t>
  </si>
  <si>
    <t>STR CREW TEE BLACK</t>
  </si>
  <si>
    <t>STR CREW TEE WHITE</t>
  </si>
  <si>
    <t>NEON VEST</t>
  </si>
  <si>
    <t>BASIC DENIM SHORT X3</t>
  </si>
  <si>
    <t>AZTEC SUB &amp; BURNOUT</t>
  </si>
  <si>
    <t>CHINO SHORT X5</t>
  </si>
  <si>
    <t>GAR CLEANS WATER 400</t>
  </si>
  <si>
    <t>JOHNSONS BABY WIPES</t>
  </si>
  <si>
    <t>PS STANDARD COTTON B</t>
  </si>
  <si>
    <t>3PK WOVEN BOXER GREE</t>
  </si>
  <si>
    <t>3PK WOVEN BOXER BLUE</t>
  </si>
  <si>
    <t>3PK WOVEN BOXER BLAC</t>
  </si>
  <si>
    <t>7G COLOURED DENIM SH</t>
  </si>
  <si>
    <t>BLACK AZTEC FLOPPY</t>
  </si>
  <si>
    <t>3PK MICRO TNG AZT/FL</t>
  </si>
  <si>
    <t>3PK LACE THONG LILAC</t>
  </si>
  <si>
    <t>TYE DYE CROCHET BAND</t>
  </si>
  <si>
    <t>TYE DYE CROCHET BRIE</t>
  </si>
  <si>
    <t>SS INST TAN MED MATT</t>
  </si>
  <si>
    <t>SF STRIPE NARROW P/N</t>
  </si>
  <si>
    <t>BASIC T-SHIRT BRA BL</t>
  </si>
  <si>
    <t>7B SLUB GRINDLE SHOR</t>
  </si>
  <si>
    <t>2G SINGLE  JERSEY SH</t>
  </si>
  <si>
    <t>BG SS PRINT FRONT TE</t>
  </si>
  <si>
    <t>7G TWILL SHORT</t>
  </si>
  <si>
    <t>AW15 RF CREW BLACK</t>
  </si>
  <si>
    <t>WAVE (BLK) WATER(WHT</t>
  </si>
  <si>
    <t>3PK NEW BALANCE TRAI</t>
  </si>
  <si>
    <t>RF CREW TEE BLACK</t>
  </si>
  <si>
    <t>RF VEE WHITE</t>
  </si>
  <si>
    <t>MENS SF VEE COLS PH</t>
  </si>
  <si>
    <t>SS RAMONES MENS VEST</t>
  </si>
  <si>
    <t>V.P. CREW TEE TOKYO(</t>
  </si>
  <si>
    <t>7G PRINT FRONT VEST</t>
  </si>
  <si>
    <t>PUSH UP LEGGING</t>
  </si>
  <si>
    <t>SINGLE JERSEY CROP J</t>
  </si>
  <si>
    <t>CUFF HEM BLUE FLORAL</t>
  </si>
  <si>
    <t>volume_price</t>
  </si>
  <si>
    <t>BAUBLE COLLAR</t>
  </si>
  <si>
    <t>3PK SCRUNCHIES</t>
  </si>
  <si>
    <t>DTR BOYFRIEND TEE</t>
  </si>
  <si>
    <t>CUFF HEM LOUNGE PANT</t>
  </si>
  <si>
    <t>MIAMI FLOUNCE CROP T</t>
  </si>
  <si>
    <t>CROCHET SLEEVE TEE</t>
  </si>
  <si>
    <t>3PK INVISIBLE SL WHI</t>
  </si>
  <si>
    <t>3PK 40D OPAQUE - BLA</t>
  </si>
  <si>
    <t>LASER CUT SLIPPER</t>
  </si>
  <si>
    <t>IMI SUEDE BROGUE</t>
  </si>
  <si>
    <t>LADDER BACK VEST P8</t>
  </si>
  <si>
    <t>DD TSHIRT BRA BLACK</t>
  </si>
  <si>
    <t>DD TSHIRT BRA WHITE</t>
  </si>
  <si>
    <t>2G SINGLE JERSEY SHO</t>
  </si>
  <si>
    <t>2G CROCHET SHORT</t>
  </si>
  <si>
    <t>2B PRINT FRONT VEST</t>
  </si>
  <si>
    <t>2B STRIPE CREW TEES</t>
  </si>
  <si>
    <t>2G NDTR MLP SWIMSUIT</t>
  </si>
  <si>
    <t>GS 7PK WHITE T/L</t>
  </si>
  <si>
    <t>OG JE T''AIME 7PK BR</t>
  </si>
  <si>
    <t>2G SINGLE JERSEY SKI</t>
  </si>
  <si>
    <t>7B PRINT SHIRT</t>
  </si>
  <si>
    <t>BASIC MICROFIBRE X6</t>
  </si>
  <si>
    <t>V.P CREW T UNION TRI</t>
  </si>
  <si>
    <t>2G DENIM</t>
  </si>
  <si>
    <t>YG 7PK FAIRIES BRIEF</t>
  </si>
  <si>
    <t>2G 2PK CROP LEGGING</t>
  </si>
  <si>
    <t>FLOWER FF</t>
  </si>
  <si>
    <t>STRETCH BOOBTUBE</t>
  </si>
  <si>
    <t>VALUE CANVAS</t>
  </si>
  <si>
    <t>NEPP T-SHIRT</t>
  </si>
  <si>
    <t>BURNOUT TEE</t>
  </si>
  <si>
    <t>PS OVAL PADS 50</t>
  </si>
  <si>
    <t>2PK DESIGN INVISIBLE</t>
  </si>
  <si>
    <t>VOLUME AOP TEE P6</t>
  </si>
  <si>
    <t>VOLUME FP CREW P8</t>
  </si>
  <si>
    <t>20150606_42_10_108087</t>
  </si>
  <si>
    <t>20150606_42_11_18371</t>
  </si>
  <si>
    <t>20150606_42_11_18425</t>
  </si>
  <si>
    <t>20150606_42_11_18557</t>
  </si>
  <si>
    <t>20150606_42_11_18580</t>
  </si>
  <si>
    <t>20150606_42_11_18648</t>
  </si>
  <si>
    <t>20150606_42_12_626309</t>
  </si>
  <si>
    <t>20150606_42_13_7178</t>
  </si>
  <si>
    <t>20150606_42_14_552368</t>
  </si>
  <si>
    <t>20150606_42_14_552410</t>
  </si>
  <si>
    <t>20150606_42_14_552500</t>
  </si>
  <si>
    <t>20150606_42_15_794125</t>
  </si>
  <si>
    <t>20150606_42_16_790393</t>
  </si>
  <si>
    <t>20150606_42_16_790460</t>
  </si>
  <si>
    <t>20150606_42_17_212445</t>
  </si>
  <si>
    <t>20150606_42_18_25334</t>
  </si>
  <si>
    <t>20150606_42_18_25597</t>
  </si>
  <si>
    <t>20150606_42_18_25607</t>
  </si>
  <si>
    <t>20150606_42_18_25618</t>
  </si>
  <si>
    <t>20150606_42_19_69440</t>
  </si>
  <si>
    <t>20150606_42_19_69506</t>
  </si>
  <si>
    <t>20150606_42_19_69573</t>
  </si>
  <si>
    <t>20150606_42_19_69583</t>
  </si>
  <si>
    <t>20150606_42_19_69595</t>
  </si>
  <si>
    <t>20150606_42_20_762453</t>
  </si>
  <si>
    <t>20150606_42_21_703862</t>
  </si>
  <si>
    <t>20150606_42_21_703893</t>
  </si>
  <si>
    <t>20150606_42_21_703932</t>
  </si>
  <si>
    <t>20150606_42_21_703935</t>
  </si>
  <si>
    <t>20150606_42_21_703973</t>
  </si>
  <si>
    <t>20150606_42_21_704012</t>
  </si>
  <si>
    <t>20150606_42_22_36991</t>
  </si>
  <si>
    <t>20150606_42_22_37000</t>
  </si>
  <si>
    <t>20150606_42_23_98228</t>
  </si>
  <si>
    <t>20150606_42_2_557787</t>
  </si>
  <si>
    <t>20150606_42_2_557823</t>
  </si>
  <si>
    <t>20150606_42_3_255093</t>
  </si>
  <si>
    <t>20150606_42_5_582436</t>
  </si>
  <si>
    <t>20150606_42_5_582580</t>
  </si>
  <si>
    <t>20150606_42_6_156155</t>
  </si>
  <si>
    <t>20150606_42_6_156301</t>
  </si>
  <si>
    <t>20150606_42_7_33102</t>
  </si>
  <si>
    <t>20150606_42_7_33179</t>
  </si>
  <si>
    <t>20150606_42_8_136426</t>
  </si>
  <si>
    <t>20150606_42_8_136446</t>
  </si>
  <si>
    <t>20150606_42_8_136634</t>
  </si>
  <si>
    <t>20150606_42_8_136636</t>
  </si>
  <si>
    <t>20150606_42_8_136647</t>
  </si>
  <si>
    <t>20150606_42_8_136708</t>
  </si>
  <si>
    <t>20150606_42_9_43757</t>
  </si>
  <si>
    <t>DUNDRUM</t>
  </si>
  <si>
    <t>KIDS ACCESSORIES</t>
  </si>
  <si>
    <t>LADIES FASHIONS</t>
  </si>
  <si>
    <t>Ladies Denim</t>
  </si>
  <si>
    <t>CHILDRENS &amp; BABYWEAR</t>
  </si>
  <si>
    <t>7+ Girlswear</t>
  </si>
  <si>
    <t>HOUSEHOLD</t>
  </si>
  <si>
    <t>MENSWEAR</t>
  </si>
  <si>
    <t>Mens Swimwear</t>
  </si>
  <si>
    <t>MENS ACCESSORIES</t>
  </si>
  <si>
    <t>METAL WRAP SUNGLASSE</t>
  </si>
  <si>
    <t>Shoes</t>
  </si>
  <si>
    <t>ACCESSORIES</t>
  </si>
  <si>
    <t>Bags</t>
  </si>
  <si>
    <t>FOOTWEAR</t>
  </si>
  <si>
    <t>Ballerinas</t>
  </si>
  <si>
    <t>Baby Socks</t>
  </si>
  <si>
    <t>7G COLOURED TWILL SS</t>
  </si>
  <si>
    <t>Socks</t>
  </si>
  <si>
    <t>LADIES LINGERIE</t>
  </si>
  <si>
    <t>Bras</t>
  </si>
  <si>
    <t>Ladies Swimwear</t>
  </si>
  <si>
    <t>Flat Sandals</t>
  </si>
  <si>
    <t>Blouses</t>
  </si>
  <si>
    <t>PRINTED VISCOSE CREW</t>
  </si>
  <si>
    <t>Ladies Formalwear</t>
  </si>
  <si>
    <t xml:space="preserve">SOLID COTTON SATEEN </t>
  </si>
  <si>
    <t>Kitchen</t>
  </si>
  <si>
    <t>Towels</t>
  </si>
  <si>
    <t>Ladies Performancewear</t>
  </si>
  <si>
    <t>VALUE BANDEAU AOP BI</t>
  </si>
  <si>
    <t>Boys Accessories</t>
  </si>
  <si>
    <t>Comfort Briefs</t>
  </si>
  <si>
    <t>HOSIERY</t>
  </si>
  <si>
    <t>Shoe Liners</t>
  </si>
  <si>
    <t>VALUE MULTISTRAP COL</t>
  </si>
  <si>
    <t>PRINTED JUTE PEEPTOE</t>
  </si>
  <si>
    <t>TOILETRIES</t>
  </si>
  <si>
    <t>Accessories</t>
  </si>
  <si>
    <t>Basic T Shirts</t>
  </si>
  <si>
    <t xml:space="preserve">2X2 RIB MUSCLE VEST </t>
  </si>
  <si>
    <t>Dresses</t>
  </si>
  <si>
    <t>GROS GRAIN BALLERINA</t>
  </si>
  <si>
    <t>Footwear Accessories</t>
  </si>
  <si>
    <t>PRINTED FOOT CUSHION</t>
  </si>
  <si>
    <t>Kneehighs and Footies</t>
  </si>
  <si>
    <t>Cosmetics</t>
  </si>
  <si>
    <t xml:space="preserve">I ENVY EYELASHES    </t>
  </si>
  <si>
    <t>Drug Store</t>
  </si>
  <si>
    <t>Casual Jersey Bottoms</t>
  </si>
  <si>
    <t>Toiletries</t>
  </si>
  <si>
    <t>Ladies Jewellery</t>
  </si>
  <si>
    <t>TUBULAR SANDAL REPTI</t>
  </si>
  <si>
    <t>7+ Boyswear</t>
  </si>
  <si>
    <t>2-7 Boyswear</t>
  </si>
  <si>
    <t>JERSEY RACER BACK PL</t>
  </si>
  <si>
    <t>Beachwear</t>
  </si>
  <si>
    <t>PRIMARKET</t>
  </si>
  <si>
    <t>Food</t>
  </si>
  <si>
    <t xml:space="preserve">NEON VEST           </t>
  </si>
  <si>
    <t>Toys</t>
  </si>
  <si>
    <t>2-7 Girlswear</t>
  </si>
  <si>
    <t>Hats</t>
  </si>
  <si>
    <t>Reading Glasses</t>
  </si>
  <si>
    <t>Skincare</t>
  </si>
  <si>
    <t>Ladies Sunglasses</t>
  </si>
  <si>
    <t>Casual Bottoms</t>
  </si>
  <si>
    <t>LACE V-NECK PLAYSUIT</t>
  </si>
  <si>
    <t>Sets</t>
  </si>
  <si>
    <t>CORAL GEO PRINTED SE</t>
  </si>
  <si>
    <t>Ladies Slippers</t>
  </si>
  <si>
    <t>LW Scarves</t>
  </si>
  <si>
    <t>ELNETT HAIRSPRAY 75M</t>
  </si>
  <si>
    <t xml:space="preserve">COLOUR SKINNY       </t>
  </si>
  <si>
    <t>Boys Footwear</t>
  </si>
  <si>
    <t xml:space="preserve">BURNOUT SNOOD       </t>
  </si>
  <si>
    <t>Sports Tops</t>
  </si>
  <si>
    <t xml:space="preserve">LS ZIP THRU         </t>
  </si>
  <si>
    <t xml:space="preserve">7B FASHION ZIP THRU </t>
  </si>
  <si>
    <t xml:space="preserve">SEAMFREE TEE        </t>
  </si>
  <si>
    <t>Packed Briefs</t>
  </si>
  <si>
    <t xml:space="preserve">5PK MINI WHITE      </t>
  </si>
  <si>
    <t>Tanning</t>
  </si>
  <si>
    <t>Shapewear</t>
  </si>
  <si>
    <t>Technology</t>
  </si>
  <si>
    <t>CROCHET RACER BACK V</t>
  </si>
  <si>
    <t>Baby Basics</t>
  </si>
  <si>
    <t>2G SINGLE JERSEY SUN</t>
  </si>
  <si>
    <t>7G CLUBMASTER SUNGLA</t>
  </si>
  <si>
    <t>Folded Pyjamas</t>
  </si>
  <si>
    <t xml:space="preserve">LINEN SHORT         </t>
  </si>
  <si>
    <t>Nightshirts</t>
  </si>
  <si>
    <t>7G BASIC DENIM SHORT</t>
  </si>
  <si>
    <t>Licensed Womens</t>
  </si>
  <si>
    <t xml:space="preserve">MELANGE FL LEGGING  </t>
  </si>
  <si>
    <t>MULTI RIP SKINNY ANK</t>
  </si>
  <si>
    <t>Kids Health and Beauty</t>
  </si>
  <si>
    <t>YB PRINTED SLIP ON C</t>
  </si>
  <si>
    <t>Baby Accessories</t>
  </si>
  <si>
    <t>Boys Socks</t>
  </si>
  <si>
    <t xml:space="preserve">TIE FRONT NEPP VEST </t>
  </si>
  <si>
    <t xml:space="preserve">NET SHOULDER TEE    </t>
  </si>
  <si>
    <t>Table Briefs</t>
  </si>
  <si>
    <t>3PK SF MINI BRIEF WH</t>
  </si>
  <si>
    <t>VALUE TRIANGLE SOLID</t>
  </si>
  <si>
    <t xml:space="preserve">ANGLAIS V NECK VEST </t>
  </si>
  <si>
    <t>Fashion T Shirts</t>
  </si>
  <si>
    <t xml:space="preserve">SEAMFREE VEST       </t>
  </si>
  <si>
    <t>Bra Accessories</t>
  </si>
  <si>
    <t xml:space="preserve">NEPP T-SHIRT        </t>
  </si>
  <si>
    <t>Baby Boy</t>
  </si>
  <si>
    <t xml:space="preserve">ZIP BACK SHELL      </t>
  </si>
  <si>
    <t>Fashion T-Shirts</t>
  </si>
  <si>
    <t>CHIFFON FLOWER DETAI</t>
  </si>
  <si>
    <t>HARIBO SOUR CHERRIES</t>
  </si>
  <si>
    <t>Home Accessories</t>
  </si>
  <si>
    <t xml:space="preserve">SMALL JAR CANDLE    </t>
  </si>
  <si>
    <t>PU VALUE BALLERINA B</t>
  </si>
  <si>
    <t>PRINTED VISCOSE SHOR</t>
  </si>
  <si>
    <t xml:space="preserve">WHITE LACE PLUNGE   </t>
  </si>
  <si>
    <t xml:space="preserve">7PK SHOE LINER MARL </t>
  </si>
  <si>
    <t>Casual Footwear</t>
  </si>
  <si>
    <t>DOUBLE PLATFORM CANV</t>
  </si>
  <si>
    <t xml:space="preserve">V NECK VISCOSE TEE  </t>
  </si>
  <si>
    <t>Boxers</t>
  </si>
  <si>
    <t xml:space="preserve">5PK MODAL NAVY      </t>
  </si>
  <si>
    <t>SEAMFREE BANDEAU WHI</t>
  </si>
  <si>
    <t>Hair</t>
  </si>
  <si>
    <t xml:space="preserve">BASIC HAIR ELASTICS </t>
  </si>
  <si>
    <t xml:space="preserve">VALUE CANVAS WHITE  </t>
  </si>
  <si>
    <t>Casual Shirts</t>
  </si>
  <si>
    <t xml:space="preserve">SS SLUB CAMBRIC     </t>
  </si>
  <si>
    <t>BASIC BELTED CARGO S</t>
  </si>
  <si>
    <t>2G BROIDERY FRILL CA</t>
  </si>
  <si>
    <t xml:space="preserve">PUSH POP MOULDS     </t>
  </si>
  <si>
    <t xml:space="preserve">CROCHET TRIM TEE    </t>
  </si>
  <si>
    <t>Gifting</t>
  </si>
  <si>
    <t>Ladies Wide Fit</t>
  </si>
  <si>
    <t>ULTRASOFT 3PK FACE C</t>
  </si>
  <si>
    <t>SURE TWNPK DEO 125ML</t>
  </si>
  <si>
    <t>BIO-OIL SKINCARE OIL</t>
  </si>
  <si>
    <t>Opaques</t>
  </si>
  <si>
    <t>Shorts</t>
  </si>
  <si>
    <t xml:space="preserve">LINEN BLENDED SHORT </t>
  </si>
  <si>
    <t>Co-ordinates D4</t>
  </si>
  <si>
    <t>PJ Separates</t>
  </si>
  <si>
    <t xml:space="preserve">VALUE CANVAS NAVY   </t>
  </si>
  <si>
    <t>LS Cotton Tops</t>
  </si>
  <si>
    <t>3PK NO VPL NUDE BRIE</t>
  </si>
  <si>
    <t xml:space="preserve">LACE SHOULDER TEE   </t>
  </si>
  <si>
    <t>BOX CHARM DELICATE T</t>
  </si>
  <si>
    <t>DD+ T-SHIRT BRA NAVY</t>
  </si>
  <si>
    <t xml:space="preserve">VOLUME AOP TEE      </t>
  </si>
  <si>
    <t xml:space="preserve">5 PK COTTON FOOTIES </t>
  </si>
  <si>
    <t xml:space="preserve">LADIES 50PK KIRBIES </t>
  </si>
  <si>
    <t>SOLID BUILT UP PLAYS</t>
  </si>
  <si>
    <t>Ladies Shoes</t>
  </si>
  <si>
    <t>NIVEA VISAGE TW WIPE</t>
  </si>
  <si>
    <t>Pyjamas</t>
  </si>
  <si>
    <t>BEADED DROP BOHO CHO</t>
  </si>
  <si>
    <t>BUILT UP POM POM VES</t>
  </si>
  <si>
    <t xml:space="preserve">GYM TOWEL           </t>
  </si>
  <si>
    <t xml:space="preserve">5PK TRAINER LINER   </t>
  </si>
  <si>
    <t>MINIONS TIE FRONT TE</t>
  </si>
  <si>
    <t>JACQUARD KAFTAN JACK</t>
  </si>
  <si>
    <t>Licensed Nightwear</t>
  </si>
  <si>
    <t>Basic T-Shirts</t>
  </si>
  <si>
    <t>Fashion Leisurewear</t>
  </si>
  <si>
    <t>Girls Underwear</t>
  </si>
  <si>
    <t xml:space="preserve">BS NDTR 3PK MINIONS </t>
  </si>
  <si>
    <t xml:space="preserve">GS 2PK SF VESTS     </t>
  </si>
  <si>
    <t xml:space="preserve">POWER BANK CHARGER  </t>
  </si>
  <si>
    <t>JTJL GRM/COR/WH/MIN/</t>
  </si>
  <si>
    <t xml:space="preserve">SLESS PRINT TUNIC   </t>
  </si>
  <si>
    <t xml:space="preserve">CAPRI LEGGING COLS  </t>
  </si>
  <si>
    <t>VALUE CANVAS LACE UP</t>
  </si>
  <si>
    <t>Mens Denim</t>
  </si>
  <si>
    <t>Casual Trousers</t>
  </si>
  <si>
    <t xml:space="preserve">SS MINT TOP &amp; CHECK </t>
  </si>
  <si>
    <t xml:space="preserve">CROCHET TRILBY      </t>
  </si>
  <si>
    <t>PRIMARK PRINTED SHOP</t>
  </si>
  <si>
    <t>Broadfolds</t>
  </si>
  <si>
    <t>YG DOTW BRIEF ENGLIS</t>
  </si>
  <si>
    <t>Fashion Hosiery</t>
  </si>
  <si>
    <t>AOP PAISLEY V WIRE B</t>
  </si>
  <si>
    <t xml:space="preserve">STRIPE BARDOT TEE   </t>
  </si>
  <si>
    <t xml:space="preserve">STRETCH CAMI WHITE  </t>
  </si>
  <si>
    <t xml:space="preserve">STRIPE CHIFFON WRAP </t>
  </si>
  <si>
    <t xml:space="preserve">CROCHET SLEEVE TEE  </t>
  </si>
  <si>
    <t>SS TABLE CHECK RF PH</t>
  </si>
  <si>
    <t xml:space="preserve">AOP TABLE TEE       </t>
  </si>
  <si>
    <t xml:space="preserve">FLOWER GLASSES      </t>
  </si>
  <si>
    <t>Patterned Socks</t>
  </si>
  <si>
    <t xml:space="preserve">FLARE JEAN          </t>
  </si>
  <si>
    <t>SS15 PLAIN DYE BEACH</t>
  </si>
  <si>
    <t>S/LESS SPLIT BACK VE</t>
  </si>
  <si>
    <t>ALMOND TOE BALLERINA</t>
  </si>
  <si>
    <t>PC ROI KING FT SHEET</t>
  </si>
  <si>
    <t>PERFORMANCE SUIT MEL</t>
  </si>
  <si>
    <t>7G NDTR EMOJI STRIPE</t>
  </si>
  <si>
    <t>WF GOLD TAB BALLERIN</t>
  </si>
  <si>
    <t>LAZER FRILL CROP TOP</t>
  </si>
  <si>
    <t xml:space="preserve">3PK INVISIBLE SOCKS </t>
  </si>
  <si>
    <t>COTTON TWILL KNEE SH</t>
  </si>
  <si>
    <t xml:space="preserve">NJ FASHION PRINT 6E </t>
  </si>
  <si>
    <t xml:space="preserve">IMAGINATION APPLIC  </t>
  </si>
  <si>
    <t xml:space="preserve"> </t>
  </si>
  <si>
    <t xml:space="preserve">BORDER PRINT KIMONO </t>
  </si>
  <si>
    <t xml:space="preserve">MWAY NUDE 32 - 38   </t>
  </si>
  <si>
    <t>FLOWER DETAIL SANDAL</t>
  </si>
  <si>
    <t xml:space="preserve">RF CREW WHITE       </t>
  </si>
  <si>
    <t>TWIST BANDEAU AOP JB</t>
  </si>
  <si>
    <t>PS HAIR REMOVAL MITT</t>
  </si>
  <si>
    <t xml:space="preserve">TL JERSEY SHORTS    </t>
  </si>
  <si>
    <t>3/4 SLV TASSLE EMB G</t>
  </si>
  <si>
    <t>NBG Denim Look Leggi</t>
  </si>
  <si>
    <t xml:space="preserve">BA 3PK BANDANA BIB  </t>
  </si>
  <si>
    <t>LS PRINTED TASSEL GY</t>
  </si>
  <si>
    <t>3PK MASSAGE SHOE LIN</t>
  </si>
  <si>
    <t xml:space="preserve">6PK CHEWITS         </t>
  </si>
  <si>
    <t>DENIM JEGGING DARK I</t>
  </si>
  <si>
    <t>Make-Up Bags</t>
  </si>
  <si>
    <t xml:space="preserve">CHINO SHORT X2      </t>
  </si>
  <si>
    <t xml:space="preserve">MIAMI MENS VEST     </t>
  </si>
  <si>
    <t xml:space="preserve">LOST DAYS MENS CREW </t>
  </si>
  <si>
    <t xml:space="preserve">ANGLAIS PLAYSUIT    </t>
  </si>
  <si>
    <t xml:space="preserve">AOP MENS VESTS      </t>
  </si>
  <si>
    <t xml:space="preserve">3PK F/HIPSTER GREEN </t>
  </si>
  <si>
    <t xml:space="preserve">PRINT FLIP FLOP     </t>
  </si>
  <si>
    <t xml:space="preserve">SS LINEN SOLID      </t>
  </si>
  <si>
    <t xml:space="preserve">SINGLE LACE VEST    </t>
  </si>
  <si>
    <t xml:space="preserve">SS MENS CODED T     </t>
  </si>
  <si>
    <t xml:space="preserve">CARGO BOARDSHORT    </t>
  </si>
  <si>
    <t>MENS SS STRIPE FASHI</t>
  </si>
  <si>
    <t>NOVELTY BIKINI BAG F</t>
  </si>
  <si>
    <t>PRINTED CUP WITH STR</t>
  </si>
  <si>
    <t>SEERSUCKER 50S HW BR</t>
  </si>
  <si>
    <t xml:space="preserve">5PK SHOE LINER DAYS </t>
  </si>
  <si>
    <t>FASHION ZIP UP HOODI</t>
  </si>
  <si>
    <t>PU WEAVE FRINGE DUFF</t>
  </si>
  <si>
    <t>STRETCH CREW TOP BLA</t>
  </si>
  <si>
    <t>MALIBU LIP BALM SPF1</t>
  </si>
  <si>
    <t xml:space="preserve">3PK TRS BRIEF BLACK </t>
  </si>
  <si>
    <t>LAZER CUT COWBOY BOO</t>
  </si>
  <si>
    <t xml:space="preserve">READING GLASS CASE  </t>
  </si>
  <si>
    <t xml:space="preserve">SUNREADER- TORT     </t>
  </si>
  <si>
    <t>Lifestyle</t>
  </si>
  <si>
    <t xml:space="preserve">EXERCISE MAT        </t>
  </si>
  <si>
    <t>3PK SLOGN CUSHION SO</t>
  </si>
  <si>
    <t>Robes</t>
  </si>
  <si>
    <t xml:space="preserve">VISCOSE POCKET VEST </t>
  </si>
  <si>
    <t xml:space="preserve">MELANGE ZIP THRU    </t>
  </si>
  <si>
    <t>2G VISCOSE PRINTED P</t>
  </si>
  <si>
    <t xml:space="preserve">MENS V.P. PRINT TEE </t>
  </si>
  <si>
    <t>PRINTED OFF SHOULDER</t>
  </si>
  <si>
    <t xml:space="preserve">LACE HEM CROP TOP   </t>
  </si>
  <si>
    <t xml:space="preserve">PS OVAL PADS 100    </t>
  </si>
  <si>
    <t xml:space="preserve">AQUA PAISLEY        </t>
  </si>
  <si>
    <t>LACE T-SHIRT BRA WHI</t>
  </si>
  <si>
    <t>3.50 N/WIRED BRA WHI</t>
  </si>
  <si>
    <t>V DOUBLE LAYER PENDA</t>
  </si>
  <si>
    <t>PRINTED VISCOSE TROU</t>
  </si>
  <si>
    <t>LACE TRIM GYPSY BLOU</t>
  </si>
  <si>
    <t xml:space="preserve">7G TIE FRONT VEST   </t>
  </si>
  <si>
    <t>VALUE METAL DETAIL B</t>
  </si>
  <si>
    <t>Newborn Boy</t>
  </si>
  <si>
    <t xml:space="preserve">BRA EXTENDER PACK   </t>
  </si>
  <si>
    <t>CAMI SS DAIS/MIC/TWE</t>
  </si>
  <si>
    <t>EMBROIDERED DENIM SH</t>
  </si>
  <si>
    <t xml:space="preserve">SQUARE OVERSIZED    </t>
  </si>
  <si>
    <t>7G VISCOSE PRINTED P</t>
  </si>
  <si>
    <t>3PK SF THONG WHITE/N</t>
  </si>
  <si>
    <t xml:space="preserve">BASIC STRAW FLOPPY  </t>
  </si>
  <si>
    <t>TL VISCOSE SHORT PAI</t>
  </si>
  <si>
    <t xml:space="preserve">12PK ELASTIC BANDOS </t>
  </si>
  <si>
    <t>MICRO BRA PINK MOCHA</t>
  </si>
  <si>
    <t>AOP FLOUNCE FRILL PL</t>
  </si>
  <si>
    <t xml:space="preserve">4PK BIKINI WHITE    </t>
  </si>
  <si>
    <t xml:space="preserve">STRETCH CAMI BLACK  </t>
  </si>
  <si>
    <t>34'' SKINNY PENCIL -</t>
  </si>
  <si>
    <t xml:space="preserve">SMOCK SUNDRESS      </t>
  </si>
  <si>
    <t>7G SINGLE  JERSEY SH</t>
  </si>
  <si>
    <t xml:space="preserve">VALUE BALLERINA     </t>
  </si>
  <si>
    <t>5PK COTTON RICH SOCK</t>
  </si>
  <si>
    <t xml:space="preserve">LACE BACK PLAYSUIT  </t>
  </si>
  <si>
    <t>KNEE SHORT BLK/INDIG</t>
  </si>
  <si>
    <t xml:space="preserve">LL COCOON VEST      </t>
  </si>
  <si>
    <t>2GCHAMBRAY DITSY SKI</t>
  </si>
  <si>
    <t>2G DDTR MINNIE FLORA</t>
  </si>
  <si>
    <t>7G NEON FRILL BIKINI</t>
  </si>
  <si>
    <t>7G JERSEY CROCHET SH</t>
  </si>
  <si>
    <t>2G SUBLIMATION BUNNY</t>
  </si>
  <si>
    <t>7G FLOWY RAZOR CUT B</t>
  </si>
  <si>
    <t>2G ALL OVER PRINT SH</t>
  </si>
  <si>
    <t>7G ANKLE LEGGING-COL</t>
  </si>
  <si>
    <t>7G 2PK SEAMFREE CAMI</t>
  </si>
  <si>
    <t>2G SS SEQUIN APPLIQU</t>
  </si>
  <si>
    <t>7G SS BURNOUT TEE (2</t>
  </si>
  <si>
    <t>OG TEXTURED PU SANDA</t>
  </si>
  <si>
    <t>BB RASH VEST AND SHO</t>
  </si>
  <si>
    <t>Camisoles</t>
  </si>
  <si>
    <t xml:space="preserve">TIN PLAQUE          </t>
  </si>
  <si>
    <t xml:space="preserve">BAUBLE COLLAR       </t>
  </si>
  <si>
    <t>STRETCH STRIPE SLASH</t>
  </si>
  <si>
    <t xml:space="preserve">SMOCK CHIFFON BEACH </t>
  </si>
  <si>
    <t>2PK HEART PILLOWCASE</t>
  </si>
  <si>
    <t xml:space="preserve">STRIPE MIX SHOPPER  </t>
  </si>
  <si>
    <t>GS 3PK FRILL TOT SOC</t>
  </si>
  <si>
    <t>PS SINGLE NAIL POLIS</t>
  </si>
  <si>
    <t xml:space="preserve">BB 4PK SHARK D/S    </t>
  </si>
  <si>
    <t xml:space="preserve">STR SCOOP NECK TEE  </t>
  </si>
  <si>
    <t xml:space="preserve">VALUE FRILL BANDEAU </t>
  </si>
  <si>
    <t>VALUE MULTISTRAP TOE</t>
  </si>
  <si>
    <t>STRETCH ELASTIC PACK</t>
  </si>
  <si>
    <t>PRINTED VALUE CANVAS</t>
  </si>
  <si>
    <t>SPONGEBOB BATH SPONG</t>
  </si>
  <si>
    <t xml:space="preserve">SPLIT FRONT DRESS   </t>
  </si>
  <si>
    <t>PLATFORM CANVAS NAVY</t>
  </si>
  <si>
    <t>LIMITED EDITION WEAV</t>
  </si>
  <si>
    <t>DOUBLE COMPARTMENT M</t>
  </si>
  <si>
    <t>COCOA BROWN LATEX GL</t>
  </si>
  <si>
    <t xml:space="preserve">DIPPED HEM ZIP VEST </t>
  </si>
  <si>
    <t>BG FRILL DENIM JACKE</t>
  </si>
  <si>
    <t>BG COLOUR BLOCK DRES</t>
  </si>
  <si>
    <t xml:space="preserve">SS EMB GYPSY        </t>
  </si>
  <si>
    <t>3PK INVISIBLE TL BLA</t>
  </si>
  <si>
    <t>7G SINGLE SOLID PLAY</t>
  </si>
  <si>
    <t xml:space="preserve">PAINTERLY BUTTERFLY </t>
  </si>
  <si>
    <t xml:space="preserve">7G LL CAMI VEST     </t>
  </si>
  <si>
    <t>STRAIGHT LEG- INDIGO</t>
  </si>
  <si>
    <t>2B NDTR MINIONS BOAR</t>
  </si>
  <si>
    <t xml:space="preserve">VALUE CANVAS CORAL  </t>
  </si>
  <si>
    <t xml:space="preserve">PS FACIAL CLEANSING </t>
  </si>
  <si>
    <t xml:space="preserve">TWIN GUSSET SLIP ON </t>
  </si>
  <si>
    <t xml:space="preserve">PS HEART BACK SCRUB </t>
  </si>
  <si>
    <t>DOUBLE PRINTED FLORA</t>
  </si>
  <si>
    <t xml:space="preserve">PUSH UP LEGGING     </t>
  </si>
  <si>
    <t>Stationery</t>
  </si>
  <si>
    <t xml:space="preserve">FROZEN A5 NOTEBOOK  </t>
  </si>
  <si>
    <t>BA 3PK HANGING SLEEV</t>
  </si>
  <si>
    <t>ESSENCE NAILP REMOVE</t>
  </si>
  <si>
    <t>FROZEN BARRELL PENCI</t>
  </si>
  <si>
    <t>JTJLCORAL STAR SS TE</t>
  </si>
  <si>
    <t>2G PEPLUM HEM SWEATE</t>
  </si>
  <si>
    <t>2G OVERHEAD PRINT HO</t>
  </si>
  <si>
    <t>2G NDTR PEPPA PIG TE</t>
  </si>
  <si>
    <t xml:space="preserve">PS 2PK BODY PUFF    </t>
  </si>
  <si>
    <t>PU FRINGE DETAIL XBO</t>
  </si>
  <si>
    <t xml:space="preserve">2G EMBROIDERED CAMI </t>
  </si>
  <si>
    <t xml:space="preserve">SOLID COLD SHOULDER </t>
  </si>
  <si>
    <t>7G PRINTED PROM DRES</t>
  </si>
  <si>
    <t>5PK N TAN GLOSSY TIG</t>
  </si>
  <si>
    <t xml:space="preserve">JERSEY MULE         </t>
  </si>
  <si>
    <t>SHIRRED FRILL HEM MA</t>
  </si>
  <si>
    <t>ETHNIC PRINT NECKLAC</t>
  </si>
  <si>
    <t>DOVE TWNPK DEO 125ML</t>
  </si>
  <si>
    <t>Jumpers</t>
  </si>
  <si>
    <t>CNE VEE JUMPER BLACK</t>
  </si>
  <si>
    <t xml:space="preserve">COTTON WAFFLE ROBE  </t>
  </si>
  <si>
    <t>MAYBELLINE BABY LIPS</t>
  </si>
  <si>
    <t>PAISLEY BORDER BEACH</t>
  </si>
  <si>
    <t>LS POLYCOTTON TOP BL</t>
  </si>
  <si>
    <t xml:space="preserve">7PK SHOE LINER NAVY </t>
  </si>
  <si>
    <t>PRETTY FLUTTER SLEEV</t>
  </si>
  <si>
    <t xml:space="preserve">3PK MESH THONG MINT </t>
  </si>
  <si>
    <t xml:space="preserve">BENDY BANDO         </t>
  </si>
  <si>
    <t xml:space="preserve">BENDY BOW BANDO     </t>
  </si>
  <si>
    <t>YB 3PK JUNK FOOD TRU</t>
  </si>
  <si>
    <t>2B NDTR MINIONS TRUN</t>
  </si>
  <si>
    <t>SUPER HIGHWAIST SKIN</t>
  </si>
  <si>
    <t xml:space="preserve">5 DENIER NAT TIGHTS </t>
  </si>
  <si>
    <t>PU QUILTED FLAT XBOD</t>
  </si>
  <si>
    <t xml:space="preserve">5PK SPORTS SOCKS    </t>
  </si>
  <si>
    <t>GU 3PK WHITE VEST SN</t>
  </si>
  <si>
    <t xml:space="preserve">2G DENIM            </t>
  </si>
  <si>
    <t>MAXIMISE FISHNET NEO</t>
  </si>
  <si>
    <t xml:space="preserve">WORKOUT FL LEGGING  </t>
  </si>
  <si>
    <t>SUNKISSED GRADUAL TA</t>
  </si>
  <si>
    <t>7B MINIONS FASHION T</t>
  </si>
  <si>
    <t>RUST COLD SHOULDER D</t>
  </si>
  <si>
    <t>WRAP POM POM SHORT-T</t>
  </si>
  <si>
    <t>2B STRIPED GRINDLE S</t>
  </si>
  <si>
    <t>RIPPED SUPER SOFT-BL</t>
  </si>
  <si>
    <t>EMBROIDERED NECK WIT</t>
  </si>
  <si>
    <t xml:space="preserve">PS PENCIL CASE      </t>
  </si>
  <si>
    <t>4PK LW HIPST MINT AN</t>
  </si>
  <si>
    <t>STRETCH SCOOP LL VES</t>
  </si>
  <si>
    <t>SPOT PRINT WITH TASS</t>
  </si>
  <si>
    <t>DAISY MESH ESP CRM/N</t>
  </si>
  <si>
    <t>3PK SF MINI TURQ STR</t>
  </si>
  <si>
    <t xml:space="preserve">JERSEY SNOOD        </t>
  </si>
  <si>
    <t>TRIBAL SCREW TOP JAR</t>
  </si>
  <si>
    <t>2G PRINTED JERSEY PL</t>
  </si>
  <si>
    <t xml:space="preserve">HEEL SHIELDS        </t>
  </si>
  <si>
    <t>7G SLEEVLESS SCHIFFL</t>
  </si>
  <si>
    <t xml:space="preserve">SF ROUCHE DRS SHORT </t>
  </si>
  <si>
    <t>HEAVEN P/UP LW LEMON</t>
  </si>
  <si>
    <t>DESPICABLE ME BALLOO</t>
  </si>
  <si>
    <t xml:space="preserve">PU STRAP FLATFORM   </t>
  </si>
  <si>
    <t>REPTILE METALLIC STR</t>
  </si>
  <si>
    <t xml:space="preserve">2B/7B BASIC TRILBY  </t>
  </si>
  <si>
    <t>LACE SHOULDER AND HE</t>
  </si>
  <si>
    <t>SEADBEAD PLAIT COLLA</t>
  </si>
  <si>
    <t>PS PRINTED 2PK TWEEZ</t>
  </si>
  <si>
    <t>FROZEN 4PK POP UP PE</t>
  </si>
  <si>
    <t xml:space="preserve">HIGH NECK TOP       </t>
  </si>
  <si>
    <t>HEAVENLY P/UP LW COR</t>
  </si>
  <si>
    <t xml:space="preserve">KIDS NAIL STICKERS  </t>
  </si>
  <si>
    <t>7G FLORAL RUFFLED SW</t>
  </si>
  <si>
    <t>BRODERIE ANGLAIS DRE</t>
  </si>
  <si>
    <t xml:space="preserve">FLORAL WITH PAISLEY </t>
  </si>
  <si>
    <t>BLURRED CHEVRON PRIN</t>
  </si>
  <si>
    <t>OB PLAIN SLIP ON CAN</t>
  </si>
  <si>
    <t>7G SHADOW STRIPE CUT</t>
  </si>
  <si>
    <t>2G BLUE CROCHET SHOR</t>
  </si>
  <si>
    <t>2G SS YD APPLIQUE TE</t>
  </si>
  <si>
    <t xml:space="preserve">BB SS CHECK SHIRT   </t>
  </si>
  <si>
    <t xml:space="preserve">BB SS BASIC SHIRT   </t>
  </si>
  <si>
    <t>7G VISCOSE PRINTED T</t>
  </si>
  <si>
    <t>SF BUILT UP SPACE DY</t>
  </si>
  <si>
    <t xml:space="preserve">ACID WASH RIB CROP  </t>
  </si>
  <si>
    <t>7G NOVELTY CAT SUNGL</t>
  </si>
  <si>
    <t>JVWS SET YD CHECK BL</t>
  </si>
  <si>
    <t>PS TALL BRONZING BRU</t>
  </si>
  <si>
    <t>GU 2PK SF PANDA CROP</t>
  </si>
  <si>
    <t>7G STRIPE SKIRT WITH</t>
  </si>
  <si>
    <t xml:space="preserve">7G JERSEY SKIRT     </t>
  </si>
  <si>
    <t xml:space="preserve">POLKADOT SCARF      </t>
  </si>
  <si>
    <t>SKINNY CHINO - DUSTY</t>
  </si>
  <si>
    <t xml:space="preserve">CROCHET TRIM AZTEC  </t>
  </si>
  <si>
    <t>7G CROCHET BACK VEST</t>
  </si>
  <si>
    <t>JERSEY OPEN TOE MULE</t>
  </si>
  <si>
    <t xml:space="preserve">BA LUXURY BLANKET   </t>
  </si>
  <si>
    <t>OB CHUNKY CANVAS NAV</t>
  </si>
  <si>
    <t>SUPER MARIO SURPRISE</t>
  </si>
  <si>
    <t xml:space="preserve">PUSHUP SPORTS MULTI </t>
  </si>
  <si>
    <t>POSH POLY BAND SMOCK</t>
  </si>
  <si>
    <t>3PK MF THONG SOLID B</t>
  </si>
  <si>
    <t>7B BASIC CREW TEE CO</t>
  </si>
  <si>
    <t>DROP ARMHOLE CROP TE</t>
  </si>
  <si>
    <t>7B NDTR JURRASIC WOR</t>
  </si>
  <si>
    <t>7B MDTR CAPTAIN AMER</t>
  </si>
  <si>
    <t>STRAPPY RAYON JUMPSU</t>
  </si>
  <si>
    <t>JTWS MIN AOP/TWEETY/</t>
  </si>
  <si>
    <t>LOOPBACK SHORT - GRE</t>
  </si>
  <si>
    <t>7G MINIONS FLAT PEAK</t>
  </si>
  <si>
    <t>PHOTOGRAPHIC ROPE HA</t>
  </si>
  <si>
    <t>AOP FLORAL FRILL BRI</t>
  </si>
  <si>
    <t xml:space="preserve">COLOUR BLOCK BANGLE </t>
  </si>
  <si>
    <t>32'' INDIGO SUPER ST</t>
  </si>
  <si>
    <t>COLAB MINI DRY SHAMP</t>
  </si>
  <si>
    <t>COLOUR SHORT MINT/PE</t>
  </si>
  <si>
    <t>COLD SHOULDER BORDER</t>
  </si>
  <si>
    <t>7G AVIATOR SUNGLASSE</t>
  </si>
  <si>
    <t>7G SLEEVELESS JRY DR</t>
  </si>
  <si>
    <t>7G SS SOLID TEE COLS</t>
  </si>
  <si>
    <t>CROCHET PLACEMENT VE</t>
  </si>
  <si>
    <t xml:space="preserve">JERSEY BALLERINA    </t>
  </si>
  <si>
    <t xml:space="preserve">TRINKET DOBBY       </t>
  </si>
  <si>
    <t xml:space="preserve">MESH BRA MINT B2M   </t>
  </si>
  <si>
    <t>JTWL MIC/MIN/WTP/MIN</t>
  </si>
  <si>
    <t>OB MINIONS FLIP FLOP</t>
  </si>
  <si>
    <t>WORKOUT SEAMFREE SHO</t>
  </si>
  <si>
    <t>7G NDTR MINIONS FASH</t>
  </si>
  <si>
    <t xml:space="preserve">GARNIER PURE ACTIVE </t>
  </si>
  <si>
    <t xml:space="preserve">VISCOSE CHEMISE PIN </t>
  </si>
  <si>
    <t>PS REFRESHING HAND W</t>
  </si>
  <si>
    <t>CUTICURA HAND SANITI</t>
  </si>
  <si>
    <t>NOVELTY DIVE STICK A</t>
  </si>
  <si>
    <t xml:space="preserve">LACE PUSSY BOW TOP  </t>
  </si>
  <si>
    <t>60D BLACK OPAQUE TIG</t>
  </si>
  <si>
    <t xml:space="preserve">MINIONS WALLET      </t>
  </si>
  <si>
    <t>JUTE TRIM CANVAS LAC</t>
  </si>
  <si>
    <t>HAMMERED TRIANGLE DR</t>
  </si>
  <si>
    <t xml:space="preserve">AW15 RF CREW BLACK  </t>
  </si>
  <si>
    <t>VALUE CHIFFON KAFTAN</t>
  </si>
  <si>
    <t>ROLLING STONES BRIEF</t>
  </si>
  <si>
    <t>ELMO / COOKIE HIPSTE</t>
  </si>
  <si>
    <t>VALUE MICRO NVY/BLUS</t>
  </si>
  <si>
    <t xml:space="preserve">3PK SUPERFINE RED   </t>
  </si>
  <si>
    <t>7G NAVY STRIPE SHORT</t>
  </si>
  <si>
    <t>2G BASIC DENIM SKIRT</t>
  </si>
  <si>
    <t>Slogan Wooden Storag</t>
  </si>
  <si>
    <t>GPJ 2PK 2-7 STRIPE/A</t>
  </si>
  <si>
    <t>FG ZIP BACK JUMPER C</t>
  </si>
  <si>
    <t>LACE TIERED RARA SKI</t>
  </si>
  <si>
    <t>HASK ARGAN CONDITIOE</t>
  </si>
  <si>
    <t>PRINTED SILICONE BOT</t>
  </si>
  <si>
    <t>2G POPLIN AND LACE D</t>
  </si>
  <si>
    <t>STRETCH CREW TOP WHI</t>
  </si>
  <si>
    <t>SOLID RAYON MAXI SKI</t>
  </si>
  <si>
    <t>STRETCH VEE TOP WHIT</t>
  </si>
  <si>
    <t>FASHION REVO SOFT RO</t>
  </si>
  <si>
    <t>3/4 SLEEVE PUSSY BOW</t>
  </si>
  <si>
    <t xml:space="preserve">TASSLE TRIM TEE     </t>
  </si>
  <si>
    <t>PS PASTEL NAUTICAL N</t>
  </si>
  <si>
    <t>5PK BLACK&amp; WHITE DES</t>
  </si>
  <si>
    <t xml:space="preserve">BA TOWEL AND MITT   </t>
  </si>
  <si>
    <t xml:space="preserve">PRINTED BROGUE      </t>
  </si>
  <si>
    <t>SANTA MON(WHT) BASKE</t>
  </si>
  <si>
    <t>7B BASIC CREW TEE BL</t>
  </si>
  <si>
    <t xml:space="preserve">REPTILE ANKLE STRAP </t>
  </si>
  <si>
    <t>BRIGHT TRAINER CHAMB</t>
  </si>
  <si>
    <t xml:space="preserve">NEON STRIPE SCARF   </t>
  </si>
  <si>
    <t>P.S ZIP TOP WASH BAG</t>
  </si>
  <si>
    <t>2G OVERLAY COTTON DR</t>
  </si>
  <si>
    <t>2G 2 IN 1 JERSEY AND</t>
  </si>
  <si>
    <t>BRODERIE FRILL GYPSY</t>
  </si>
  <si>
    <t xml:space="preserve">WOVEN SHORTIE &amp; TEE </t>
  </si>
  <si>
    <t>V.P PARIS(GRY)SEA(BL</t>
  </si>
  <si>
    <t>2 IN 1 CREPE HEM VNK</t>
  </si>
  <si>
    <t xml:space="preserve">FRINGE WAISTCOAT    </t>
  </si>
  <si>
    <t>BA MARIE LS BODYSUIT</t>
  </si>
  <si>
    <t>7B STRIPE CREW TEE -</t>
  </si>
  <si>
    <t xml:space="preserve">CATRICE PRIME/FINE  </t>
  </si>
  <si>
    <t xml:space="preserve">HAIR SCRUNCHIE      </t>
  </si>
  <si>
    <t xml:space="preserve">NASA BURNOUT TEE    </t>
  </si>
  <si>
    <t xml:space="preserve">NBB SLOGAN TOP      </t>
  </si>
  <si>
    <t xml:space="preserve">MINIONS A5 NOTEBOOK </t>
  </si>
  <si>
    <t>EMBROIDERY GYPSY BLO</t>
  </si>
  <si>
    <t xml:space="preserve">BASIC CHECK SHIRT   </t>
  </si>
  <si>
    <t>DARKWASH COMFORT L30</t>
  </si>
  <si>
    <t>LACE T-SHIRT BRA BLA</t>
  </si>
  <si>
    <t>CATRICE ANTI-RED BAS</t>
  </si>
  <si>
    <t>MATERNITY TANKINI SE</t>
  </si>
  <si>
    <t xml:space="preserve">LACE FLORAL TIGHT   </t>
  </si>
  <si>
    <t xml:space="preserve">3 PK METAL SLIDES   </t>
  </si>
  <si>
    <t>2PK SMALL HAIR HOLDE</t>
  </si>
  <si>
    <t xml:space="preserve">JTWS TINK/BUGS      </t>
  </si>
  <si>
    <t>LASER CUT FLAP DETAI</t>
  </si>
  <si>
    <t>FLORAL COLD SHOULDER</t>
  </si>
  <si>
    <t>ESPADRILLE BALLERINA</t>
  </si>
  <si>
    <t xml:space="preserve">CUPPED CAMI WHITE   </t>
  </si>
  <si>
    <t xml:space="preserve">2PK IVO/BLK D-F BRA </t>
  </si>
  <si>
    <t>SOLID COTTON SET OAT</t>
  </si>
  <si>
    <t xml:space="preserve">BA DUMBO SLEEPSUIT  </t>
  </si>
  <si>
    <t xml:space="preserve">BATMAN TOOTHPASTE   </t>
  </si>
  <si>
    <t xml:space="preserve">CROCHET PANEL VEST  </t>
  </si>
  <si>
    <t>2PK EDAY BRAZIL NUDE</t>
  </si>
  <si>
    <t xml:space="preserve">FLORAL BADGE SHORT  </t>
  </si>
  <si>
    <t>TRIBAL ELEPHANT KING</t>
  </si>
  <si>
    <t>FORMAL PALAZZO SOLID</t>
  </si>
  <si>
    <t>PINK POLKA DOT READE</t>
  </si>
  <si>
    <t>4PK BIK STRIPE FLAGS</t>
  </si>
  <si>
    <t>BURNOUT MACRAME VEST</t>
  </si>
  <si>
    <t>DENIM CODED BELTED S</t>
  </si>
  <si>
    <t>SS15 HENLEY CHEST PO</t>
  </si>
  <si>
    <t>OVERSIZED FLUTTER SL</t>
  </si>
  <si>
    <t>LACE HEM SHOULDER TU</t>
  </si>
  <si>
    <t>Row Labels</t>
  </si>
  <si>
    <t>Grand Total</t>
  </si>
  <si>
    <t>PU LASER CUT CLUTCH</t>
  </si>
  <si>
    <t>5PK NEON MICROFIBRE</t>
  </si>
  <si>
    <t>ELASTIC DEMI WEDGE</t>
  </si>
  <si>
    <t>SWING VEST</t>
  </si>
  <si>
    <t>5PK MINI PRINTS HF</t>
  </si>
  <si>
    <t>GARNIER PURE ACTIVE</t>
  </si>
  <si>
    <t>YG Frozen 5PK Brief</t>
  </si>
  <si>
    <t>BOBBLE CROP SHORT</t>
  </si>
  <si>
    <t>SQUARE OVERSIZED</t>
  </si>
  <si>
    <t>NEW SIDE DIAMANTE</t>
  </si>
  <si>
    <t>3PK LACE FOOTIES</t>
  </si>
  <si>
    <t>TWO TONE RETRO</t>
  </si>
  <si>
    <t>PASTEL AVIATOR</t>
  </si>
  <si>
    <t>VALUE SLIPPER</t>
  </si>
  <si>
    <t>PRINTED BROGUE</t>
  </si>
  <si>
    <t>MENORCAN SANDAL</t>
  </si>
  <si>
    <t>SILVIKRIN HAIRSPRAY</t>
  </si>
  <si>
    <t>HASK OIL VIALS</t>
  </si>
  <si>
    <t>HARIBO STARMIX 200G</t>
  </si>
  <si>
    <t>PUSHUP SPORTS MULTI</t>
  </si>
  <si>
    <t>2PK BALE HAND TOWEL</t>
  </si>
  <si>
    <t>TIE DYE VEST</t>
  </si>
  <si>
    <t>STRIPE MIX SHOPPER</t>
  </si>
  <si>
    <t>STRIPE BARDOT TEE</t>
  </si>
  <si>
    <t>SLEEVELESS COVER UP</t>
  </si>
  <si>
    <t>STRIPE SHORT</t>
  </si>
  <si>
    <t>DIAMANTE TBAR</t>
  </si>
  <si>
    <t>GYM TOWEL</t>
  </si>
  <si>
    <t>MELANGE CROP TOP</t>
  </si>
  <si>
    <t>DOBBY BEACH TOWEL</t>
  </si>
  <si>
    <t>3PK LF BOXER BLUE</t>
  </si>
  <si>
    <t>DISNEY HOODED TOWEL</t>
  </si>
  <si>
    <t>10 PK VELVET HANGER</t>
  </si>
  <si>
    <t>PILLAR CANDLE</t>
  </si>
  <si>
    <t>CHURCH CANDLE</t>
  </si>
  <si>
    <t>LADDER BACK TEE</t>
  </si>
  <si>
    <t>SS MINT TOP &amp; CHECK</t>
  </si>
  <si>
    <t>SS JTJTL NVY/PEACH</t>
  </si>
  <si>
    <t>TWIST BANDEAU AOP</t>
  </si>
  <si>
    <t>6PK CHEWITS</t>
  </si>
  <si>
    <t>BOW STRAW BUCKET</t>
  </si>
  <si>
    <t>MAXIMISE WHITE</t>
  </si>
  <si>
    <t>SEERSUCKER 50S PUSH</t>
  </si>
  <si>
    <t>DENIM SHORT</t>
  </si>
  <si>
    <t>BLUE LACE LL SET</t>
  </si>
  <si>
    <t>6PK THREAD ANKLET</t>
  </si>
  <si>
    <t>COLOUR SKINNY</t>
  </si>
  <si>
    <t>FISHERMAN JELLY</t>
  </si>
  <si>
    <t>7G BASIC TWILL</t>
  </si>
  <si>
    <t>AOP MENS VESTS</t>
  </si>
  <si>
    <t>4PK BRAZILIAN BLACK</t>
  </si>
  <si>
    <t>STRAW SHOPPER</t>
  </si>
  <si>
    <t>PRINT POLY BUILT UP</t>
  </si>
  <si>
    <t>7PK SHOE LINER NAVY</t>
  </si>
  <si>
    <t>JERSEY SNOOD</t>
  </si>
  <si>
    <t>3PK OIL BIKINI BAG</t>
  </si>
  <si>
    <t>WF LOW WEDGE COURT</t>
  </si>
  <si>
    <t>CN CARDI PH2 COLS</t>
  </si>
  <si>
    <t>HASK SACHET</t>
  </si>
  <si>
    <t>HASK ARGAN SHAMPOO</t>
  </si>
  <si>
    <t>3PK TRUNK RUGBY</t>
  </si>
  <si>
    <t>MONTAGNE JEUNESSE</t>
  </si>
  <si>
    <t>PLAIN POLY BUILT UP</t>
  </si>
  <si>
    <t>PS 2PK BODY PUFF</t>
  </si>
  <si>
    <t>FROZEN A5 NOTEBOOK</t>
  </si>
  <si>
    <t>COCOON RACER VEST</t>
  </si>
  <si>
    <t>PS BROW PALETTE</t>
  </si>
  <si>
    <t>WF T-BAR FLATFORM</t>
  </si>
  <si>
    <t>CHAMBRAY POLO PH2</t>
  </si>
  <si>
    <t>GS 2-10 2PK NIGHTIE</t>
  </si>
  <si>
    <t>YG BASIC FLIP FLOP</t>
  </si>
  <si>
    <t>CROCHET NECK DRESS</t>
  </si>
  <si>
    <t>DROP ARMHOLE VEST</t>
  </si>
  <si>
    <t>POPLIN SHORT</t>
  </si>
  <si>
    <t>7G JERSEY SKIRT</t>
  </si>
  <si>
    <t>BPJ 2-7 2PK SHARK</t>
  </si>
  <si>
    <t>VOLUME FP VEST P5</t>
  </si>
  <si>
    <t>SCALLOP BACK VEST</t>
  </si>
  <si>
    <t>CROCHET WAISTCOAT</t>
  </si>
  <si>
    <t>COTTON WAFFLE ROBE</t>
  </si>
  <si>
    <t>SWING VISCOSE TOP</t>
  </si>
  <si>
    <t>VALUE CANVAS GREY</t>
  </si>
  <si>
    <t>STRETCH CREW LS TOP</t>
  </si>
  <si>
    <t>MESH PUSH UP BLACK</t>
  </si>
  <si>
    <t>EMBROIDERED SHORT</t>
  </si>
  <si>
    <t>GS 5PK WEEKDAYS T/S</t>
  </si>
  <si>
    <t>WHITE LACE PLUNGE</t>
  </si>
  <si>
    <t>BRA CLIPS PACK</t>
  </si>
  <si>
    <t>5PK HIPSTER STRETCH</t>
  </si>
  <si>
    <t>3PK TRS BRIEF WHITE</t>
  </si>
  <si>
    <t>3PK TRS BRIEF NUDE</t>
  </si>
  <si>
    <t>BOBBLE CROP TOP</t>
  </si>
  <si>
    <t>LL COCOON VEST</t>
  </si>
  <si>
    <t>COLOUR BLOCK BANGLE</t>
  </si>
  <si>
    <t>EMB FRINGE KIMONO</t>
  </si>
  <si>
    <t>5PK MINI WHITE</t>
  </si>
  <si>
    <t>MAXIMISE AOL BLACK</t>
  </si>
  <si>
    <t>PRINTED IPHONE 5</t>
  </si>
  <si>
    <t>MINIONS A5 NOTEBOOK</t>
  </si>
  <si>
    <t>BB SS OIL WASH TEE</t>
  </si>
  <si>
    <t>2B STRIPE POLO - P2</t>
  </si>
  <si>
    <t>OG FOOTBED</t>
  </si>
  <si>
    <t>2G 2PK CYCLE SHORT</t>
  </si>
  <si>
    <t>GPJ 2-7 DDTR FROZEN</t>
  </si>
  <si>
    <t>2G SS FRINGE TEE</t>
  </si>
  <si>
    <t>SS15 7G BASIC CARDI</t>
  </si>
  <si>
    <t>BU 3PK TF AMERICANA</t>
  </si>
  <si>
    <t>7B PRINT FRONT VEST</t>
  </si>
  <si>
    <t>BS NDTR 3PK MINIONS</t>
  </si>
  <si>
    <t>TL JERSEY SHORTS</t>
  </si>
  <si>
    <t>7G LOOPBACK LEGGING</t>
  </si>
  <si>
    <t>2G CAT APPLIQUE CUT</t>
  </si>
  <si>
    <t>7G TIE FRONT VEST</t>
  </si>
  <si>
    <t>2G TURN UP DENIM</t>
  </si>
  <si>
    <t>7B CHINO</t>
  </si>
  <si>
    <t>SLIM FIT YD SHIRT</t>
  </si>
  <si>
    <t>7G 2X2 RIB VEST</t>
  </si>
  <si>
    <t>7G VISCOSE SHORT</t>
  </si>
  <si>
    <t>INFLATABLE PADDLING</t>
  </si>
  <si>
    <t>2G NDTR HELLO KITTY</t>
  </si>
  <si>
    <t>2G POPLIN CROP</t>
  </si>
  <si>
    <t>7G VISCOSE TROUSER</t>
  </si>
  <si>
    <t>7G LOVE HOODY</t>
  </si>
  <si>
    <t>2G SOFIA SUN HAT</t>
  </si>
  <si>
    <t>OG CLOGS</t>
  </si>
  <si>
    <t>7G 30PK ELASTICS</t>
  </si>
  <si>
    <t>RIPSTOP TRAINER</t>
  </si>
  <si>
    <t>2G DENIM JACKET</t>
  </si>
  <si>
    <t>OG BASIC BALLERINA</t>
  </si>
  <si>
    <t>2G DDTR CINDERRELLA</t>
  </si>
  <si>
    <t>2G RED TWILL SHORT</t>
  </si>
  <si>
    <t>2G SMOCK BACK WHITE</t>
  </si>
  <si>
    <t>7G BASIC DENIM</t>
  </si>
  <si>
    <t>GS 3PK TACTEL SOCKS</t>
  </si>
  <si>
    <t>ST.MORIZ TAN MIST</t>
  </si>
  <si>
    <t>LW FESTIVAL PHASE 2</t>
  </si>
  <si>
    <t>3PK HIPSTER GREY</t>
  </si>
  <si>
    <t>LADDER SIDE VEST</t>
  </si>
  <si>
    <t>3PK F/HIPSTER BLACK</t>
  </si>
  <si>
    <t>SLIM FIT P/G</t>
  </si>
  <si>
    <t>SF VEE WHITE</t>
  </si>
  <si>
    <t>2G TUTU SWIM</t>
  </si>
  <si>
    <t>2G JERSEY PLAYSUIT</t>
  </si>
  <si>
    <t>BA 3PK BANDANA BIB</t>
  </si>
  <si>
    <t>6PK COLOURED BIB</t>
  </si>
  <si>
    <t>RAFIA FF NAUTICAL</t>
  </si>
  <si>
    <t>IMISNAKE ZIP DETAIL</t>
  </si>
  <si>
    <t>2G DDTR MINNIE VEST</t>
  </si>
  <si>
    <t>2G FLOATIE VEST</t>
  </si>
  <si>
    <t>JUTE TRIM SLIP ON</t>
  </si>
  <si>
    <t>PRINTED BALLERINA</t>
  </si>
  <si>
    <t>BELTED CARGO SHORT</t>
  </si>
  <si>
    <t>HEEL SHIELDS</t>
  </si>
  <si>
    <t>5PK MIXED CHOKER</t>
  </si>
  <si>
    <t>ARCH SUPPORTS</t>
  </si>
  <si>
    <t>WEDGE FF</t>
  </si>
  <si>
    <t>PU GLADIATOR</t>
  </si>
  <si>
    <t>COTTON LEGGING NAVY</t>
  </si>
  <si>
    <t>GLITTER FF</t>
  </si>
  <si>
    <t>HEART DOUBLE FITTED</t>
  </si>
  <si>
    <t>GREY MRL SHRT W/CRL</t>
  </si>
  <si>
    <t>CREAM AOP TEE</t>
  </si>
  <si>
    <t>NBG LS Slogan Top</t>
  </si>
  <si>
    <t>VALUE BANDEAU AOP</t>
  </si>
  <si>
    <t>PULL ON MINI- SOLID</t>
  </si>
  <si>
    <t>BOXY STRIPE CREW</t>
  </si>
  <si>
    <t>LINEN SHORT</t>
  </si>
  <si>
    <t>HIGH NECK TOP</t>
  </si>
  <si>
    <t>VISCOSE POCKET VEST</t>
  </si>
  <si>
    <t>CROP STRETCH CAMI</t>
  </si>
  <si>
    <t>BASIC STRAW FLOPPY</t>
  </si>
  <si>
    <t>BASIC STRAW TRILBY</t>
  </si>
  <si>
    <t>PRINT PENCIL SKIRT</t>
  </si>
  <si>
    <t>TIE FRONT NEPP VEST</t>
  </si>
  <si>
    <t>SIDE SPLIT HAMMERED</t>
  </si>
  <si>
    <t>LACE PUSSY BOW TOP</t>
  </si>
  <si>
    <t>CROCHET MACRAME TOP</t>
  </si>
  <si>
    <t>CARMEX LIPBALM TUBE</t>
  </si>
  <si>
    <t>CROCHET PLAYSUIT</t>
  </si>
  <si>
    <t>LACE HEM CROP TOP</t>
  </si>
  <si>
    <t>CROCHET PANEL VEST</t>
  </si>
  <si>
    <t>ANGLAIS V NECK VEST</t>
  </si>
  <si>
    <t>HANGING VEST DISNEY</t>
  </si>
  <si>
    <t>STRIPE SWING LS TOP</t>
  </si>
  <si>
    <t>BLUE STORY CUFF LEG</t>
  </si>
  <si>
    <t>SKINNY MIDWASH 32''</t>
  </si>
  <si>
    <t>2PK CHARM BANGLE</t>
  </si>
  <si>
    <t>LS YD RF</t>
  </si>
  <si>
    <t>LS YD SF S&amp;T SET P2</t>
  </si>
  <si>
    <t>COTTON STRETCH CROP</t>
  </si>
  <si>
    <t>AA BATTERIES</t>
  </si>
  <si>
    <t>BUTTERFLY LED</t>
  </si>
  <si>
    <t>FROZEN 4PK GEL PENS</t>
  </si>
  <si>
    <t>PLAIN FLIP FLOP X3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</si>
  <si>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</si>
  <si>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</si>
  <si>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</si>
  <si>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</si>
  <si>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</si>
  <si>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</si>
  <si>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</si>
  <si>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</si>
  <si>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</si>
  <si>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</si>
  <si>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</si>
  <si>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</si>
  <si>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</si>
  <si>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Sum of Trans12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</si>
</sst>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'12071_Dist'!$D$2:$D$39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'12071_Dist'!$E$2:$E$39</c:f>
              <c:numCache>
                <c:formatCode>General</c:formatCode>
                <c:ptCount val="38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296288"/>
        <c:axId val="314297072"/>
      </c:lineChart>
      <c:catAx>
        <c:axId val="31429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97072"/>
        <c:crosses val="autoZero"/>
        <c:auto val="1"/>
        <c:lblAlgn val="ctr"/>
        <c:lblOffset val="100"/>
        <c:noMultiLvlLbl val="0"/>
      </c:catAx>
      <c:valAx>
        <c:axId val="3142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'12071_Dist'!$G$2:$G$22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</c:numCache>
            </c:numRef>
          </c:xVal>
          <c:yVal>
            <c:numRef>
              <c:f>'12071_Dist'!$H$2:$H$22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96680"/>
        <c:axId val="314295112"/>
      </c:scatterChart>
      <c:valAx>
        <c:axId val="31429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95112"/>
        <c:crosses val="autoZero"/>
        <c:crossBetween val="midCat"/>
      </c:valAx>
      <c:valAx>
        <c:axId val="31429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9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66674</xdr:rowOff>
    </xdr:from>
    <xdr:to>
      <xdr:col>5</xdr:col>
      <xdr:colOff>200025</xdr:colOff>
      <xdr:row>3</xdr:row>
      <xdr:rowOff>133349</xdr:rowOff>
    </xdr:to>
    <xdr:sp macro="" textlink="">
      <xdr:nvSpPr>
        <xdr:cNvPr id="2" name="Rectangle 1"/>
        <xdr:cNvSpPr/>
      </xdr:nvSpPr>
      <xdr:spPr>
        <a:xfrm>
          <a:off x="485775" y="66674"/>
          <a:ext cx="2152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POS DATA</a:t>
          </a:r>
        </a:p>
      </xdr:txBody>
    </xdr:sp>
    <xdr:clientData/>
  </xdr:twoCellAnchor>
  <xdr:twoCellAnchor>
    <xdr:from>
      <xdr:col>1</xdr:col>
      <xdr:colOff>371475</xdr:colOff>
      <xdr:row>8</xdr:row>
      <xdr:rowOff>190498</xdr:rowOff>
    </xdr:from>
    <xdr:to>
      <xdr:col>5</xdr:col>
      <xdr:colOff>304800</xdr:colOff>
      <xdr:row>13</xdr:row>
      <xdr:rowOff>133349</xdr:rowOff>
    </xdr:to>
    <xdr:sp macro="" textlink="">
      <xdr:nvSpPr>
        <xdr:cNvPr id="3" name="Rectangle 2"/>
        <xdr:cNvSpPr/>
      </xdr:nvSpPr>
      <xdr:spPr>
        <a:xfrm>
          <a:off x="981075" y="1724023"/>
          <a:ext cx="2371725" cy="89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25 sales by: </a:t>
          </a:r>
        </a:p>
        <a:p>
          <a:pPr algn="ctr"/>
          <a:r>
            <a:rPr lang="en-GB" sz="1600"/>
            <a:t>[frequency] x [price] </a:t>
          </a:r>
        </a:p>
        <a:p>
          <a:pPr algn="ctr"/>
          <a:r>
            <a:rPr lang="en-GB" sz="1600"/>
            <a:t>(item &gt; €7)</a:t>
          </a:r>
        </a:p>
      </xdr:txBody>
    </xdr:sp>
    <xdr:clientData/>
  </xdr:twoCellAnchor>
  <xdr:twoCellAnchor>
    <xdr:from>
      <xdr:col>1</xdr:col>
      <xdr:colOff>371475</xdr:colOff>
      <xdr:row>15</xdr:row>
      <xdr:rowOff>190498</xdr:rowOff>
    </xdr:from>
    <xdr:to>
      <xdr:col>5</xdr:col>
      <xdr:colOff>304801</xdr:colOff>
      <xdr:row>20</xdr:row>
      <xdr:rowOff>114300</xdr:rowOff>
    </xdr:to>
    <xdr:sp macro="" textlink="">
      <xdr:nvSpPr>
        <xdr:cNvPr id="4" name="Rectangle 3"/>
        <xdr:cNvSpPr/>
      </xdr:nvSpPr>
      <xdr:spPr>
        <a:xfrm>
          <a:off x="371475" y="2476498"/>
          <a:ext cx="2371726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8</xdr:col>
      <xdr:colOff>257175</xdr:colOff>
      <xdr:row>27</xdr:row>
      <xdr:rowOff>114298</xdr:rowOff>
    </xdr:from>
    <xdr:to>
      <xdr:col>11</xdr:col>
      <xdr:colOff>371475</xdr:colOff>
      <xdr:row>33</xdr:row>
      <xdr:rowOff>180975</xdr:rowOff>
    </xdr:to>
    <xdr:sp macro="" textlink="">
      <xdr:nvSpPr>
        <xdr:cNvPr id="5" name="Oval 4"/>
        <xdr:cNvSpPr/>
      </xdr:nvSpPr>
      <xdr:spPr>
        <a:xfrm>
          <a:off x="4524375" y="5257798"/>
          <a:ext cx="1943100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8</xdr:col>
      <xdr:colOff>85725</xdr:colOff>
      <xdr:row>8</xdr:row>
      <xdr:rowOff>9525</xdr:rowOff>
    </xdr:from>
    <xdr:to>
      <xdr:col>11</xdr:col>
      <xdr:colOff>447675</xdr:colOff>
      <xdr:row>12</xdr:row>
      <xdr:rowOff>171450</xdr:rowOff>
    </xdr:to>
    <xdr:sp macro="" textlink="">
      <xdr:nvSpPr>
        <xdr:cNvPr id="7" name="Rectangle 6"/>
        <xdr:cNvSpPr/>
      </xdr:nvSpPr>
      <xdr:spPr>
        <a:xfrm>
          <a:off x="4962525" y="1543050"/>
          <a:ext cx="21907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€7 &gt; item &gt; €2)</a:t>
          </a:r>
          <a:endParaRPr lang="en-GB" sz="1800"/>
        </a:p>
      </xdr:txBody>
    </xdr:sp>
    <xdr:clientData/>
  </xdr:twoCellAnchor>
  <xdr:twoCellAnchor>
    <xdr:from>
      <xdr:col>8</xdr:col>
      <xdr:colOff>209550</xdr:colOff>
      <xdr:row>15</xdr:row>
      <xdr:rowOff>47625</xdr:rowOff>
    </xdr:from>
    <xdr:to>
      <xdr:col>11</xdr:col>
      <xdr:colOff>323850</xdr:colOff>
      <xdr:row>17</xdr:row>
      <xdr:rowOff>76200</xdr:rowOff>
    </xdr:to>
    <xdr:sp macro="" textlink="">
      <xdr:nvSpPr>
        <xdr:cNvPr id="8" name="Rectangle 7"/>
        <xdr:cNvSpPr/>
      </xdr:nvSpPr>
      <xdr:spPr>
        <a:xfrm>
          <a:off x="50863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7</xdr:col>
      <xdr:colOff>447675</xdr:colOff>
      <xdr:row>19</xdr:row>
      <xdr:rowOff>142875</xdr:rowOff>
    </xdr:from>
    <xdr:to>
      <xdr:col>12</xdr:col>
      <xdr:colOff>95250</xdr:colOff>
      <xdr:row>23</xdr:row>
      <xdr:rowOff>19050</xdr:rowOff>
    </xdr:to>
    <xdr:sp macro="" textlink="">
      <xdr:nvSpPr>
        <xdr:cNvPr id="9" name="Rectangle 8"/>
        <xdr:cNvSpPr/>
      </xdr:nvSpPr>
      <xdr:spPr>
        <a:xfrm>
          <a:off x="4105275" y="3381375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4</xdr:col>
      <xdr:colOff>280988</xdr:colOff>
      <xdr:row>24</xdr:row>
      <xdr:rowOff>28575</xdr:rowOff>
    </xdr:from>
    <xdr:to>
      <xdr:col>8</xdr:col>
      <xdr:colOff>257175</xdr:colOff>
      <xdr:row>30</xdr:row>
      <xdr:rowOff>147637</xdr:rowOff>
    </xdr:to>
    <xdr:cxnSp macro="">
      <xdr:nvCxnSpPr>
        <xdr:cNvPr id="12" name="Straight Arrow Connector 11"/>
        <xdr:cNvCxnSpPr>
          <a:endCxn id="5" idx="2"/>
        </xdr:cNvCxnSpPr>
      </xdr:nvCxnSpPr>
      <xdr:spPr>
        <a:xfrm>
          <a:off x="2719388" y="4619625"/>
          <a:ext cx="2414587" cy="12620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13</xdr:row>
      <xdr:rowOff>133349</xdr:rowOff>
    </xdr:from>
    <xdr:to>
      <xdr:col>3</xdr:col>
      <xdr:colOff>338138</xdr:colOff>
      <xdr:row>15</xdr:row>
      <xdr:rowOff>190498</xdr:rowOff>
    </xdr:to>
    <xdr:cxnSp macro="">
      <xdr:nvCxnSpPr>
        <xdr:cNvPr id="16" name="Straight Arrow Connector 15"/>
        <xdr:cNvCxnSpPr>
          <a:stCxn id="3" idx="2"/>
          <a:endCxn id="4" idx="0"/>
        </xdr:cNvCxnSpPr>
      </xdr:nvCxnSpPr>
      <xdr:spPr>
        <a:xfrm>
          <a:off x="2166938" y="2619374"/>
          <a:ext cx="0" cy="4381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3</xdr:row>
      <xdr:rowOff>133349</xdr:rowOff>
    </xdr:from>
    <xdr:to>
      <xdr:col>3</xdr:col>
      <xdr:colOff>342900</xdr:colOff>
      <xdr:row>8</xdr:row>
      <xdr:rowOff>190498</xdr:rowOff>
    </xdr:to>
    <xdr:cxnSp macro="">
      <xdr:nvCxnSpPr>
        <xdr:cNvPr id="19" name="Straight Arrow Connector 18"/>
        <xdr:cNvCxnSpPr>
          <a:stCxn id="2" idx="2"/>
          <a:endCxn id="3" idx="0"/>
        </xdr:cNvCxnSpPr>
      </xdr:nvCxnSpPr>
      <xdr:spPr>
        <a:xfrm flipH="1">
          <a:off x="2166938" y="704849"/>
          <a:ext cx="4762" cy="1019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12</xdr:row>
      <xdr:rowOff>171450</xdr:rowOff>
    </xdr:from>
    <xdr:to>
      <xdr:col>9</xdr:col>
      <xdr:colOff>571500</xdr:colOff>
      <xdr:row>15</xdr:row>
      <xdr:rowOff>47625</xdr:rowOff>
    </xdr:to>
    <xdr:cxnSp macro="">
      <xdr:nvCxnSpPr>
        <xdr:cNvPr id="26" name="Straight Arrow Connector 25"/>
        <xdr:cNvCxnSpPr>
          <a:stCxn id="7" idx="2"/>
          <a:endCxn id="8" idx="0"/>
        </xdr:cNvCxnSpPr>
      </xdr:nvCxnSpPr>
      <xdr:spPr>
        <a:xfrm>
          <a:off x="6057900" y="24669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17</xdr:row>
      <xdr:rowOff>76200</xdr:rowOff>
    </xdr:from>
    <xdr:to>
      <xdr:col>9</xdr:col>
      <xdr:colOff>576263</xdr:colOff>
      <xdr:row>19</xdr:row>
      <xdr:rowOff>142875</xdr:rowOff>
    </xdr:to>
    <xdr:cxnSp macro="">
      <xdr:nvCxnSpPr>
        <xdr:cNvPr id="30" name="Straight Arrow Connector 29"/>
        <xdr:cNvCxnSpPr>
          <a:stCxn id="8" idx="2"/>
          <a:endCxn id="9" idx="0"/>
        </xdr:cNvCxnSpPr>
      </xdr:nvCxnSpPr>
      <xdr:spPr>
        <a:xfrm>
          <a:off x="60579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</xdr:row>
      <xdr:rowOff>142875</xdr:rowOff>
    </xdr:from>
    <xdr:to>
      <xdr:col>4</xdr:col>
      <xdr:colOff>161925</xdr:colOff>
      <xdr:row>7</xdr:row>
      <xdr:rowOff>0</xdr:rowOff>
    </xdr:to>
    <xdr:sp macro="" textlink="">
      <xdr:nvSpPr>
        <xdr:cNvPr id="60" name="Rounded Rectangle 59"/>
        <xdr:cNvSpPr/>
      </xdr:nvSpPr>
      <xdr:spPr>
        <a:xfrm>
          <a:off x="1133475" y="914400"/>
          <a:ext cx="857250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8</xdr:col>
      <xdr:colOff>542925</xdr:colOff>
      <xdr:row>4</xdr:row>
      <xdr:rowOff>180975</xdr:rowOff>
    </xdr:from>
    <xdr:to>
      <xdr:col>11</xdr:col>
      <xdr:colOff>66675</xdr:colOff>
      <xdr:row>7</xdr:row>
      <xdr:rowOff>19050</xdr:rowOff>
    </xdr:to>
    <xdr:sp macro="" textlink="">
      <xdr:nvSpPr>
        <xdr:cNvPr id="62" name="Rounded Rectangle 61"/>
        <xdr:cNvSpPr/>
      </xdr:nvSpPr>
      <xdr:spPr>
        <a:xfrm>
          <a:off x="4810125" y="942975"/>
          <a:ext cx="1352550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</a:t>
          </a:r>
          <a:endParaRPr lang="en-GB" sz="1800"/>
        </a:p>
      </xdr:txBody>
    </xdr:sp>
    <xdr:clientData/>
  </xdr:twoCellAnchor>
  <xdr:twoCellAnchor>
    <xdr:from>
      <xdr:col>14</xdr:col>
      <xdr:colOff>85725</xdr:colOff>
      <xdr:row>8</xdr:row>
      <xdr:rowOff>9525</xdr:rowOff>
    </xdr:from>
    <xdr:to>
      <xdr:col>17</xdr:col>
      <xdr:colOff>447675</xdr:colOff>
      <xdr:row>12</xdr:row>
      <xdr:rowOff>161925</xdr:rowOff>
    </xdr:to>
    <xdr:sp macro="" textlink="">
      <xdr:nvSpPr>
        <xdr:cNvPr id="113" name="Rectangle 112"/>
        <xdr:cNvSpPr/>
      </xdr:nvSpPr>
      <xdr:spPr>
        <a:xfrm>
          <a:off x="8620125" y="1543050"/>
          <a:ext cx="219075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(item &lt; €2)</a:t>
          </a:r>
          <a:endParaRPr lang="en-GB" sz="1800"/>
        </a:p>
      </xdr:txBody>
    </xdr:sp>
    <xdr:clientData/>
  </xdr:twoCellAnchor>
  <xdr:twoCellAnchor>
    <xdr:from>
      <xdr:col>14</xdr:col>
      <xdr:colOff>209550</xdr:colOff>
      <xdr:row>15</xdr:row>
      <xdr:rowOff>47625</xdr:rowOff>
    </xdr:from>
    <xdr:to>
      <xdr:col>17</xdr:col>
      <xdr:colOff>323850</xdr:colOff>
      <xdr:row>17</xdr:row>
      <xdr:rowOff>76200</xdr:rowOff>
    </xdr:to>
    <xdr:sp macro="" textlink="">
      <xdr:nvSpPr>
        <xdr:cNvPr id="114" name="Rectangle 113"/>
        <xdr:cNvSpPr/>
      </xdr:nvSpPr>
      <xdr:spPr>
        <a:xfrm>
          <a:off x="87439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13</xdr:col>
      <xdr:colOff>447675</xdr:colOff>
      <xdr:row>19</xdr:row>
      <xdr:rowOff>142875</xdr:rowOff>
    </xdr:from>
    <xdr:to>
      <xdr:col>18</xdr:col>
      <xdr:colOff>95250</xdr:colOff>
      <xdr:row>23</xdr:row>
      <xdr:rowOff>19050</xdr:rowOff>
    </xdr:to>
    <xdr:sp macro="" textlink="">
      <xdr:nvSpPr>
        <xdr:cNvPr id="115" name="Rectangle 114"/>
        <xdr:cNvSpPr/>
      </xdr:nvSpPr>
      <xdr:spPr>
        <a:xfrm>
          <a:off x="4105275" y="3381375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15</xdr:col>
      <xdr:colOff>571500</xdr:colOff>
      <xdr:row>12</xdr:row>
      <xdr:rowOff>161925</xdr:rowOff>
    </xdr:from>
    <xdr:to>
      <xdr:col>15</xdr:col>
      <xdr:colOff>571500</xdr:colOff>
      <xdr:row>15</xdr:row>
      <xdr:rowOff>47625</xdr:rowOff>
    </xdr:to>
    <xdr:cxnSp macro="">
      <xdr:nvCxnSpPr>
        <xdr:cNvPr id="116" name="Straight Arrow Connector 115"/>
        <xdr:cNvCxnSpPr>
          <a:stCxn id="113" idx="2"/>
          <a:endCxn id="114" idx="0"/>
        </xdr:cNvCxnSpPr>
      </xdr:nvCxnSpPr>
      <xdr:spPr>
        <a:xfrm>
          <a:off x="9715500" y="2457450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17</xdr:row>
      <xdr:rowOff>76200</xdr:rowOff>
    </xdr:from>
    <xdr:to>
      <xdr:col>15</xdr:col>
      <xdr:colOff>576263</xdr:colOff>
      <xdr:row>19</xdr:row>
      <xdr:rowOff>142875</xdr:rowOff>
    </xdr:to>
    <xdr:cxnSp macro="">
      <xdr:nvCxnSpPr>
        <xdr:cNvPr id="117" name="Straight Arrow Connector 116"/>
        <xdr:cNvCxnSpPr>
          <a:stCxn id="114" idx="2"/>
          <a:endCxn id="115" idx="0"/>
        </xdr:cNvCxnSpPr>
      </xdr:nvCxnSpPr>
      <xdr:spPr>
        <a:xfrm>
          <a:off x="97155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9525</xdr:rowOff>
    </xdr:from>
    <xdr:to>
      <xdr:col>16</xdr:col>
      <xdr:colOff>476250</xdr:colOff>
      <xdr:row>7</xdr:row>
      <xdr:rowOff>38100</xdr:rowOff>
    </xdr:to>
    <xdr:sp macro="" textlink="">
      <xdr:nvSpPr>
        <xdr:cNvPr id="118" name="Rounded Rectangle 117"/>
        <xdr:cNvSpPr/>
      </xdr:nvSpPr>
      <xdr:spPr>
        <a:xfrm>
          <a:off x="8448675" y="962025"/>
          <a:ext cx="1171575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5, 6</a:t>
          </a:r>
        </a:p>
      </xdr:txBody>
    </xdr:sp>
    <xdr:clientData/>
  </xdr:twoCellAnchor>
  <xdr:twoCellAnchor>
    <xdr:from>
      <xdr:col>9</xdr:col>
      <xdr:colOff>409575</xdr:colOff>
      <xdr:row>24</xdr:row>
      <xdr:rowOff>28575</xdr:rowOff>
    </xdr:from>
    <xdr:to>
      <xdr:col>9</xdr:col>
      <xdr:colOff>419100</xdr:colOff>
      <xdr:row>27</xdr:row>
      <xdr:rowOff>161925</xdr:rowOff>
    </xdr:to>
    <xdr:cxnSp macro="">
      <xdr:nvCxnSpPr>
        <xdr:cNvPr id="127" name="Straight Arrow Connector 126"/>
        <xdr:cNvCxnSpPr/>
      </xdr:nvCxnSpPr>
      <xdr:spPr>
        <a:xfrm>
          <a:off x="5895975" y="46196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24</xdr:row>
      <xdr:rowOff>9525</xdr:rowOff>
    </xdr:from>
    <xdr:to>
      <xdr:col>10</xdr:col>
      <xdr:colOff>219076</xdr:colOff>
      <xdr:row>27</xdr:row>
      <xdr:rowOff>142876</xdr:rowOff>
    </xdr:to>
    <xdr:cxnSp macro="">
      <xdr:nvCxnSpPr>
        <xdr:cNvPr id="135" name="Straight Arrow Connector 134"/>
        <xdr:cNvCxnSpPr/>
      </xdr:nvCxnSpPr>
      <xdr:spPr>
        <a:xfrm flipH="1" flipV="1">
          <a:off x="6315075" y="4600575"/>
          <a:ext cx="1" cy="7048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</xdr:row>
      <xdr:rowOff>190500</xdr:rowOff>
    </xdr:from>
    <xdr:to>
      <xdr:col>15</xdr:col>
      <xdr:colOff>38100</xdr:colOff>
      <xdr:row>29</xdr:row>
      <xdr:rowOff>47625</xdr:rowOff>
    </xdr:to>
    <xdr:cxnSp macro="">
      <xdr:nvCxnSpPr>
        <xdr:cNvPr id="146" name="Straight Arrow Connector 145"/>
        <xdr:cNvCxnSpPr/>
      </xdr:nvCxnSpPr>
      <xdr:spPr>
        <a:xfrm flipH="1">
          <a:off x="6972300" y="4581525"/>
          <a:ext cx="2209800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390527</xdr:colOff>
      <xdr:row>24</xdr:row>
      <xdr:rowOff>47625</xdr:rowOff>
    </xdr:from>
    <xdr:to>
      <xdr:col>15</xdr:col>
      <xdr:colOff>561975</xdr:colOff>
      <xdr:row>30</xdr:row>
      <xdr:rowOff>142877</xdr:rowOff>
    </xdr:to>
    <xdr:cxnSp macro="">
      <xdr:nvCxnSpPr>
        <xdr:cNvPr id="148" name="Straight Arrow Connector 147"/>
        <xdr:cNvCxnSpPr/>
      </xdr:nvCxnSpPr>
      <xdr:spPr>
        <a:xfrm flipV="1">
          <a:off x="7096127" y="4638675"/>
          <a:ext cx="2609848" cy="12382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33337</xdr:rowOff>
    </xdr:from>
    <xdr:to>
      <xdr:col>15</xdr:col>
      <xdr:colOff>371475</xdr:colOff>
      <xdr:row>17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18</xdr:row>
      <xdr:rowOff>71437</xdr:rowOff>
    </xdr:from>
    <xdr:to>
      <xdr:col>15</xdr:col>
      <xdr:colOff>381000</xdr:colOff>
      <xdr:row>32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ron" refreshedDate="42185.598216435188" createdVersion="5" refreshedVersion="5" minRefreshableVersion="3" recordCount="465">
  <cacheSource type="worksheet">
    <worksheetSource ref="A1:M466" sheet="12071"/>
  </cacheSource>
  <cacheFields count="13">
    <cacheField name="Trans1" numFmtId="0">
      <sharedItems count="50">
        <s v="20150606_42_19_69440"/>
        <s v="20150606_42_8_136426"/>
        <s v="20150606_42_6_156155"/>
        <s v="20150606_42_18_25334"/>
        <s v="20150606_42_19_69506"/>
        <s v="20150606_42_8_136446"/>
        <s v="20150606_42_7_33102"/>
        <s v="20150606_42_11_18371"/>
        <s v="20150606_42_16_790393"/>
        <s v="20150606_42_13_7178"/>
        <s v="20150606_42_21_703862"/>
        <s v="20150606_42_11_18425"/>
        <s v="20150606_42_5_582436"/>
        <s v="20150606_42_19_69573"/>
        <s v="20150606_42_20_762453"/>
        <s v="20150606_42_19_69583"/>
        <s v="20150606_42_21_703893"/>
        <s v="20150606_42_7_33179"/>
        <s v="20150606_42_14_552368"/>
        <s v="20150606_42_19_69595"/>
        <s v="20150606_42_16_790460"/>
        <s v="20150606_42_10_108087"/>
        <s v="20150606_42_21_703932"/>
        <s v="20150606_42_21_703935"/>
        <s v="20150606_42_22_36991"/>
        <s v="20150606_42_12_626309"/>
        <s v="20150606_42_14_552410"/>
        <s v="20150606_42_22_37000"/>
        <s v="20150606_42_2_557787"/>
        <s v="20150606_42_15_794125"/>
        <s v="20150606_42_21_703973"/>
        <s v="20150606_42_6_156301"/>
        <s v="20150606_42_11_18557"/>
        <s v="20150606_42_2_557823"/>
        <s v="20150606_42_8_136634"/>
        <s v="20150606_42_8_136636"/>
        <s v="20150606_42_21_704012"/>
        <s v="20150606_42_3_255093"/>
        <s v="20150606_42_11_18580"/>
        <s v="20150606_42_8_136647"/>
        <s v="20150606_42_18_25597"/>
        <s v="20150606_42_18_25607"/>
        <s v="20150606_42_5_582580"/>
        <s v="20150606_42_18_25618"/>
        <s v="20150606_42_23_98228"/>
        <s v="20150606_42_9_43757"/>
        <s v="20150606_42_8_136708"/>
        <s v="20150606_42_17_212445"/>
        <s v="20150606_42_14_552500"/>
        <s v="20150606_42_11_18648"/>
      </sharedItems>
    </cacheField>
    <cacheField name="Trans2" numFmtId="14">
      <sharedItems containsSemiMixedTypes="0" containsNonDate="0" containsDate="1" containsString="0" minDate="2015-06-06T00:00:00" maxDate="2015-06-07T00:00:00"/>
    </cacheField>
    <cacheField name="Trans3" numFmtId="21">
      <sharedItems containsSemiMixedTypes="0" containsNonDate="0" containsDate="1" containsString="0" minDate="1899-12-30T10:19:40" maxDate="1899-12-30T18:55:49"/>
    </cacheField>
    <cacheField name="Trans4" numFmtId="0">
      <sharedItems containsSemiMixedTypes="0" containsString="0" containsNumber="1" containsInteger="1" minValue="42" maxValue="42"/>
    </cacheField>
    <cacheField name="Trans5" numFmtId="0">
      <sharedItems/>
    </cacheField>
    <cacheField name="Trans6" numFmtId="0">
      <sharedItems/>
    </cacheField>
    <cacheField name="Trans7" numFmtId="0">
      <sharedItems/>
    </cacheField>
    <cacheField name="Trans8" numFmtId="0">
      <sharedItems/>
    </cacheField>
    <cacheField name="Trans9" numFmtId="0">
      <sharedItems containsSemiMixedTypes="0" containsString="0" containsNumber="1" containsInteger="1" minValue="1" maxValue="99898"/>
    </cacheField>
    <cacheField name="Trans10" numFmtId="0">
      <sharedItems containsSemiMixedTypes="0" containsString="0" containsNumber="1" containsInteger="1" minValue="1" maxValue="9989811"/>
    </cacheField>
    <cacheField name="Trans11" numFmtId="0">
      <sharedItems containsSemiMixedTypes="0" containsString="0" containsNumber="1" containsInteger="1" minValue="1" maxValue="4"/>
    </cacheField>
    <cacheField name="Trans12" numFmtId="0">
      <sharedItems containsSemiMixedTypes="0" containsString="0" containsNumber="1" minValue="0.5" maxValue="18"/>
    </cacheField>
    <cacheField name="Trans1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x v="0"/>
    <d v="2015-06-06T00:00:00"/>
    <d v="1899-12-30T10:19:40"/>
    <n v="42"/>
    <s v="DUNDRUM"/>
    <s v="MENSWEAR"/>
    <s v="Mens Swimwear"/>
    <s v="TASLON SWIM SHORT X3"/>
    <n v="64055"/>
    <n v="6405544"/>
    <n v="1"/>
    <n v="6"/>
    <e v="#REF!"/>
  </r>
  <r>
    <x v="0"/>
    <d v="2015-06-06T00:00:00"/>
    <d v="1899-12-30T10:19:40"/>
    <n v="42"/>
    <s v="DUNDRUM"/>
    <s v="MENS ACCESSORIES"/>
    <s v="Socks"/>
    <s v="5PK TRAINER LINER   "/>
    <n v="62243"/>
    <n v="6224316"/>
    <n v="1"/>
    <n v="2.5"/>
    <e v="#REF!"/>
  </r>
  <r>
    <x v="0"/>
    <d v="2015-06-06T00:00:00"/>
    <d v="1899-12-30T10:19:40"/>
    <n v="42"/>
    <s v="DUNDRUM"/>
    <s v="LADIES FASHIONS"/>
    <s v="Blouses"/>
    <s v="BUILT UP POM POM VES"/>
    <n v="88375"/>
    <n v="8837512"/>
    <n v="1"/>
    <n v="3"/>
    <e v="#REF!"/>
  </r>
  <r>
    <x v="0"/>
    <d v="2015-06-06T00:00:00"/>
    <d v="1899-12-30T10:19:40"/>
    <n v="42"/>
    <s v="DUNDRUM"/>
    <s v="MENSWEAR"/>
    <s v="Casual Shirts"/>
    <s v="LS CAMBRIC SHIRT WIT"/>
    <n v="60027"/>
    <n v="6002742"/>
    <n v="1"/>
    <n v="7"/>
    <e v="#REF!"/>
  </r>
  <r>
    <x v="0"/>
    <d v="2015-06-06T00:00:00"/>
    <d v="1899-12-30T10:19:40"/>
    <n v="42"/>
    <s v="DUNDRUM"/>
    <s v="MENSWEAR"/>
    <s v="Basic T-Shirts"/>
    <s v="SS15 MENS RF TEE PH2"/>
    <n v="63997"/>
    <n v="6399723"/>
    <n v="1"/>
    <n v="2.5"/>
    <e v="#REF!"/>
  </r>
  <r>
    <x v="0"/>
    <d v="2015-06-06T00:00:00"/>
    <d v="1899-12-30T10:19:40"/>
    <n v="42"/>
    <s v="DUNDRUM"/>
    <s v="MENSWEAR"/>
    <s v="Shorts"/>
    <s v="CHINO SHORT X2      "/>
    <n v="99580"/>
    <n v="9958035"/>
    <n v="1"/>
    <n v="6.9"/>
    <e v="#REF!"/>
  </r>
  <r>
    <x v="0"/>
    <d v="2015-06-06T00:00:00"/>
    <d v="1899-12-30T10:19:40"/>
    <n v="42"/>
    <s v="DUNDRUM"/>
    <s v="MENSWEAR"/>
    <s v="Fashion T-Shirts"/>
    <s v="MIAMI MENS VEST     "/>
    <n v="63379"/>
    <n v="6337941"/>
    <n v="1"/>
    <n v="8"/>
    <e v="#REF!"/>
  </r>
  <r>
    <x v="0"/>
    <d v="2015-06-06T00:00:00"/>
    <d v="1899-12-30T10:19:40"/>
    <n v="42"/>
    <s v="DUNDRUM"/>
    <s v="MENS ACCESSORIES"/>
    <s v="Shoes"/>
    <s v="FABRIC INTEREST LACE"/>
    <n v="98558"/>
    <n v="9855864"/>
    <n v="1"/>
    <n v="8"/>
    <e v="#REF!"/>
  </r>
  <r>
    <x v="0"/>
    <d v="2015-06-06T00:00:00"/>
    <d v="1899-12-30T10:19:40"/>
    <n v="42"/>
    <s v="DUNDRUM"/>
    <s v="MENS ACCESSORIES"/>
    <s v="Shoes"/>
    <s v="FABRIC INTEREST LACE"/>
    <n v="62109"/>
    <n v="6210964"/>
    <n v="1"/>
    <n v="8"/>
    <e v="#REF!"/>
  </r>
  <r>
    <x v="0"/>
    <d v="2015-06-06T00:00:00"/>
    <d v="1899-12-30T10:19:40"/>
    <n v="42"/>
    <s v="DUNDRUM"/>
    <s v="MENSWEAR"/>
    <s v="Fashion T-Shirts"/>
    <s v="LOST DAYS MENS CREW "/>
    <n v="76269"/>
    <n v="7626941"/>
    <n v="1"/>
    <n v="6"/>
    <e v="#REF!"/>
  </r>
  <r>
    <x v="0"/>
    <d v="2015-06-06T00:00:00"/>
    <d v="1899-12-30T10:19:40"/>
    <n v="42"/>
    <s v="DUNDRUM"/>
    <s v="LADIES FASHIONS"/>
    <s v="Dresses"/>
    <s v="ANGLAIS PLAYSUIT    "/>
    <n v="87746"/>
    <n v="8774612"/>
    <n v="1"/>
    <n v="6"/>
    <e v="#REF!"/>
  </r>
  <r>
    <x v="0"/>
    <d v="2015-06-06T00:00:00"/>
    <d v="1899-12-30T10:19:40"/>
    <n v="42"/>
    <s v="DUNDRUM"/>
    <s v="MENSWEAR"/>
    <s v="Fashion T-Shirts"/>
    <s v="WAVE (BLK) WATER(WHT"/>
    <n v="11606"/>
    <n v="1160604"/>
    <n v="1"/>
    <n v="6"/>
    <e v="#REF!"/>
  </r>
  <r>
    <x v="0"/>
    <d v="2015-06-06T00:00:00"/>
    <d v="1899-12-30T10:19:40"/>
    <n v="42"/>
    <s v="DUNDRUM"/>
    <s v="MENSWEAR"/>
    <s v="Fashion T-Shirts"/>
    <s v="AOP MENS VESTS      "/>
    <n v="61968"/>
    <n v="6196859"/>
    <n v="1"/>
    <n v="6"/>
    <e v="#REF!"/>
  </r>
  <r>
    <x v="0"/>
    <d v="2015-06-06T00:00:00"/>
    <d v="1899-12-30T10:19:40"/>
    <n v="42"/>
    <s v="DUNDRUM"/>
    <s v="MENS ACCESSORIES"/>
    <s v="Boxers"/>
    <s v="3PK F/HIPSTER GREEN "/>
    <n v="62588"/>
    <n v="6258831"/>
    <n v="1"/>
    <n v="9"/>
    <e v="#REF!"/>
  </r>
  <r>
    <x v="0"/>
    <d v="2015-06-06T00:00:00"/>
    <d v="1899-12-30T10:19:40"/>
    <n v="42"/>
    <s v="DUNDRUM"/>
    <s v="MENSWEAR"/>
    <s v="Fashion T-Shirts"/>
    <s v="NJ FASHION PRINT 6E "/>
    <n v="7061"/>
    <n v="706104"/>
    <n v="1"/>
    <n v="6"/>
    <e v="#REF!"/>
  </r>
  <r>
    <x v="0"/>
    <d v="2015-06-06T00:00:00"/>
    <d v="1899-12-30T10:19:40"/>
    <n v="42"/>
    <s v="DUNDRUM"/>
    <s v="MENSWEAR"/>
    <s v="Fashion T-Shirts"/>
    <s v="VPT.LDN(WHT)DAM(NVY)"/>
    <n v="99595"/>
    <n v="9959539"/>
    <n v="1"/>
    <n v="3"/>
    <e v="#REF!"/>
  </r>
  <r>
    <x v="0"/>
    <d v="2015-06-06T00:00:00"/>
    <d v="1899-12-30T10:19:40"/>
    <n v="42"/>
    <s v="DUNDRUM"/>
    <s v="MENSWEAR"/>
    <s v="Fashion T-Shirts"/>
    <s v="AOP TABLE TEE       "/>
    <n v="4301"/>
    <n v="430119"/>
    <n v="1"/>
    <n v="5"/>
    <e v="#REF!"/>
  </r>
  <r>
    <x v="0"/>
    <d v="2015-06-06T00:00:00"/>
    <d v="1899-12-30T10:19:40"/>
    <n v="42"/>
    <s v="DUNDRUM"/>
    <s v="MENS ACCESSORIES"/>
    <s v="Shoes"/>
    <s v="PRINT FLIP FLOP     "/>
    <n v="63449"/>
    <n v="6344971"/>
    <n v="1"/>
    <n v="2"/>
    <e v="#REF!"/>
  </r>
  <r>
    <x v="0"/>
    <d v="2015-06-06T00:00:00"/>
    <d v="1899-12-30T10:19:40"/>
    <n v="42"/>
    <s v="DUNDRUM"/>
    <s v="MENSWEAR"/>
    <s v="Casual Shirts"/>
    <s v="SS LINEN SOLID      "/>
    <n v="63399"/>
    <n v="6339975"/>
    <n v="1"/>
    <n v="10"/>
    <e v="#REF!"/>
  </r>
  <r>
    <x v="0"/>
    <d v="2015-06-06T00:00:00"/>
    <d v="1899-12-30T10:19:40"/>
    <n v="42"/>
    <s v="DUNDRUM"/>
    <s v="LADIES FASHIONS"/>
    <s v="Basic T Shirts"/>
    <s v="SINGLE LACE VEST    "/>
    <n v="86370"/>
    <n v="8637077"/>
    <n v="1"/>
    <n v="4.5"/>
    <e v="#REF!"/>
  </r>
  <r>
    <x v="0"/>
    <d v="2015-06-06T00:00:00"/>
    <d v="1899-12-30T10:19:40"/>
    <n v="42"/>
    <s v="DUNDRUM"/>
    <s v="LADIES FASHIONS"/>
    <s v="Blouses"/>
    <s v="V NECK PRINTED GYPSY"/>
    <n v="12071"/>
    <n v="1207108"/>
    <n v="1"/>
    <n v="13"/>
    <e v="#REF!"/>
  </r>
  <r>
    <x v="0"/>
    <d v="2015-06-06T00:00:00"/>
    <d v="1899-12-30T10:19:40"/>
    <n v="42"/>
    <s v="DUNDRUM"/>
    <s v="LADIES FASHIONS"/>
    <s v="Casual Bottoms"/>
    <s v="LINEN SHORT         "/>
    <n v="85880"/>
    <n v="8588051"/>
    <n v="1"/>
    <n v="9"/>
    <e v="#REF!"/>
  </r>
  <r>
    <x v="0"/>
    <d v="2015-06-06T00:00:00"/>
    <d v="1899-12-30T10:19:40"/>
    <n v="42"/>
    <s v="DUNDRUM"/>
    <s v="MENSWEAR"/>
    <s v="Casual Shirts"/>
    <s v="SS SLUB CAMBRIC     "/>
    <n v="63124"/>
    <n v="6312465"/>
    <n v="1"/>
    <n v="7"/>
    <e v="#REF!"/>
  </r>
  <r>
    <x v="0"/>
    <d v="2015-06-06T00:00:00"/>
    <d v="1899-12-30T10:19:40"/>
    <n v="42"/>
    <s v="DUNDRUM"/>
    <s v="MENSWEAR"/>
    <s v="Fashion T-Shirts"/>
    <s v="SS MENS CODED T     "/>
    <n v="63267"/>
    <n v="6326761"/>
    <n v="1"/>
    <n v="8"/>
    <e v="#REF!"/>
  </r>
  <r>
    <x v="0"/>
    <d v="2015-06-06T00:00:00"/>
    <d v="1899-12-30T10:19:40"/>
    <n v="42"/>
    <s v="DUNDRUM"/>
    <s v="MENSWEAR"/>
    <s v="Mens Swimwear"/>
    <s v="CARGO BOARDSHORT    "/>
    <n v="63225"/>
    <n v="6322511"/>
    <n v="1"/>
    <n v="8"/>
    <e v="#REF!"/>
  </r>
  <r>
    <x v="0"/>
    <d v="2015-06-06T00:00:00"/>
    <d v="1899-12-30T10:19:40"/>
    <n v="42"/>
    <s v="DUNDRUM"/>
    <s v="LADIES LINGERIE"/>
    <s v="Packed Briefs"/>
    <s v="5PK MINI WHITE      "/>
    <n v="5202"/>
    <n v="5202"/>
    <n v="1"/>
    <n v="3"/>
    <e v="#REF!"/>
  </r>
  <r>
    <x v="0"/>
    <d v="2015-06-06T00:00:00"/>
    <d v="1899-12-30T10:19:40"/>
    <n v="42"/>
    <s v="DUNDRUM"/>
    <s v="MENSWEAR"/>
    <s v="Shorts"/>
    <s v="BASIC DENIM SHORT X3"/>
    <n v="99563"/>
    <n v="9956386"/>
    <n v="1"/>
    <n v="10"/>
    <e v="#REF!"/>
  </r>
  <r>
    <x v="0"/>
    <d v="2015-06-06T00:00:00"/>
    <d v="1899-12-30T10:19:40"/>
    <n v="42"/>
    <s v="DUNDRUM"/>
    <s v="LADIES FASHIONS"/>
    <s v="Dresses"/>
    <s v="PLAIN STRAPPY SKATER"/>
    <n v="87557"/>
    <n v="8755767"/>
    <n v="1"/>
    <n v="5"/>
    <e v="#REF!"/>
  </r>
  <r>
    <x v="0"/>
    <d v="2015-06-06T00:00:00"/>
    <d v="1899-12-30T10:19:40"/>
    <n v="42"/>
    <s v="DUNDRUM"/>
    <s v="MENSWEAR"/>
    <s v="Shorts"/>
    <s v="LINEN BLENDED SHORT "/>
    <n v="61910"/>
    <n v="6191028"/>
    <n v="1"/>
    <n v="11"/>
    <e v="#REF!"/>
  </r>
  <r>
    <x v="0"/>
    <d v="2015-06-06T00:00:00"/>
    <d v="1899-12-30T10:19:40"/>
    <n v="42"/>
    <s v="DUNDRUM"/>
    <s v="MENSWEAR"/>
    <s v="Fashion T-Shirts"/>
    <s v="MENS SS STRIPE FASHI"/>
    <n v="63983"/>
    <n v="6398341"/>
    <n v="1"/>
    <n v="5"/>
    <e v="#REF!"/>
  </r>
  <r>
    <x v="1"/>
    <d v="2015-06-06T00:00:00"/>
    <d v="1899-12-30T11:11:28"/>
    <n v="42"/>
    <s v="DUNDRUM"/>
    <s v="LADIES FASHIONS"/>
    <s v="Basic T Shirts"/>
    <s v="TIE FRONT NEPP VEST "/>
    <n v="86858"/>
    <n v="8685811"/>
    <n v="1"/>
    <n v="4.5"/>
    <e v="#REF!"/>
  </r>
  <r>
    <x v="1"/>
    <d v="2015-06-06T00:00:00"/>
    <d v="1899-12-30T11:11:28"/>
    <n v="42"/>
    <s v="DUNDRUM"/>
    <s v="LADIES FASHIONS"/>
    <s v="Fashion T Shirts"/>
    <s v="PRETTY FLUTTER SLEEV"/>
    <n v="69704"/>
    <n v="6970404"/>
    <n v="1"/>
    <n v="6"/>
    <e v="#REF!"/>
  </r>
  <r>
    <x v="1"/>
    <d v="2015-06-06T00:00:00"/>
    <d v="1899-12-30T11:11:28"/>
    <n v="42"/>
    <s v="DUNDRUM"/>
    <s v="LADIES FASHIONS"/>
    <s v="Blouses"/>
    <s v="V NECK PRINTED GYPSY"/>
    <n v="12071"/>
    <n v="1207104"/>
    <n v="1"/>
    <n v="13"/>
    <e v="#REF!"/>
  </r>
  <r>
    <x v="1"/>
    <d v="2015-06-06T00:00:00"/>
    <d v="1899-12-30T11:11:28"/>
    <n v="42"/>
    <s v="DUNDRUM"/>
    <s v="LADIES FASHIONS"/>
    <s v="Blouses"/>
    <s v="V NECK VISCOSE TEE  "/>
    <n v="87322"/>
    <n v="8732259"/>
    <n v="1"/>
    <n v="7"/>
    <e v="#REF!"/>
  </r>
  <r>
    <x v="2"/>
    <d v="2015-06-06T00:00:00"/>
    <d v="1899-12-30T11:28:28"/>
    <n v="42"/>
    <s v="DUNDRUM"/>
    <s v="LADIES FASHIONS"/>
    <s v="Ladies Performancewear"/>
    <s v="SEAMFREE TEE        "/>
    <n v="87377"/>
    <n v="8737754"/>
    <n v="1"/>
    <n v="6"/>
    <e v="#REF!"/>
  </r>
  <r>
    <x v="2"/>
    <d v="2015-06-06T00:00:00"/>
    <d v="1899-12-30T11:28:28"/>
    <n v="42"/>
    <s v="DUNDRUM"/>
    <s v="PRIMARKET"/>
    <s v="Food"/>
    <s v="6PK CHEWITS         "/>
    <n v="21598"/>
    <n v="2159801"/>
    <n v="1"/>
    <n v="1.5"/>
    <e v="#REF!"/>
  </r>
  <r>
    <x v="2"/>
    <d v="2015-06-06T00:00:00"/>
    <d v="1899-12-30T11:28:28"/>
    <n v="42"/>
    <s v="DUNDRUM"/>
    <s v="LADIES LINGERIE"/>
    <s v=" "/>
    <s v="Department Code"/>
    <n v="1"/>
    <n v="1"/>
    <n v="2"/>
    <n v="3.58"/>
    <e v="#REF!"/>
  </r>
  <r>
    <x v="2"/>
    <d v="2015-06-06T00:00:00"/>
    <d v="1899-12-30T11:28:28"/>
    <n v="42"/>
    <s v="DUNDRUM"/>
    <s v="TOILETRIES"/>
    <s v="Accessories"/>
    <s v="PS PRINTED 2PK TWEEZ"/>
    <n v="20197"/>
    <n v="2019733"/>
    <n v="1"/>
    <n v="0.5"/>
    <e v="#REF!"/>
  </r>
  <r>
    <x v="2"/>
    <d v="2015-06-06T00:00:00"/>
    <d v="1899-12-30T11:28:28"/>
    <n v="42"/>
    <s v="DUNDRUM"/>
    <s v="LADIES FASHIONS"/>
    <s v="Basic T Shirts"/>
    <s v="SEAM FREE CAMI WHITE"/>
    <n v="88840"/>
    <n v="8884021"/>
    <n v="1"/>
    <n v="3.5"/>
    <e v="#REF!"/>
  </r>
  <r>
    <x v="2"/>
    <d v="2015-06-06T00:00:00"/>
    <d v="1899-12-30T11:28:28"/>
    <n v="42"/>
    <s v="DUNDRUM"/>
    <s v="LADIES FASHIONS"/>
    <s v="Basic T Shirts"/>
    <s v="SEAM FREE CAMI WHITE"/>
    <n v="88840"/>
    <n v="8884021"/>
    <n v="1"/>
    <n v="3.5"/>
    <e v="#REF!"/>
  </r>
  <r>
    <x v="2"/>
    <d v="2015-06-06T00:00:00"/>
    <d v="1899-12-30T11:28:28"/>
    <n v="42"/>
    <s v="DUNDRUM"/>
    <s v="LADIES FASHIONS"/>
    <s v="Basic T Shirts"/>
    <s v="VISCOSE POCKET VEST "/>
    <n v="38136"/>
    <n v="3813611"/>
    <n v="1"/>
    <n v="5"/>
    <e v="#REF!"/>
  </r>
  <r>
    <x v="2"/>
    <d v="2015-06-06T00:00:00"/>
    <d v="1899-12-30T11:28:28"/>
    <n v="42"/>
    <s v="DUNDRUM"/>
    <s v="LADIES FASHIONS"/>
    <s v="Blouses"/>
    <s v="V NECK PRINTED GYPSY"/>
    <n v="12071"/>
    <n v="1207104"/>
    <n v="1"/>
    <n v="13"/>
    <e v="#REF!"/>
  </r>
  <r>
    <x v="2"/>
    <d v="2015-06-06T00:00:00"/>
    <d v="1899-12-30T11:28:28"/>
    <n v="42"/>
    <s v="DUNDRUM"/>
    <s v="LADIES FASHIONS"/>
    <s v="Basic T Shirts"/>
    <s v="STRIPE CHIFFON WRAP "/>
    <n v="94422"/>
    <n v="9442252"/>
    <n v="1"/>
    <n v="3"/>
    <e v="#REF!"/>
  </r>
  <r>
    <x v="2"/>
    <d v="2015-06-06T00:00:00"/>
    <d v="1899-12-30T11:28:28"/>
    <n v="42"/>
    <s v="DUNDRUM"/>
    <s v="LADIES FASHIONS"/>
    <s v="Basic T Shirts"/>
    <s v="SEAM FREE CAMI BLACK"/>
    <n v="88852"/>
    <n v="8885222"/>
    <n v="1"/>
    <n v="3.5"/>
    <e v="#REF!"/>
  </r>
  <r>
    <x v="2"/>
    <d v="2015-06-06T00:00:00"/>
    <d v="1899-12-30T11:28:28"/>
    <n v="42"/>
    <s v="DUNDRUM"/>
    <s v="LADIES FASHIONS"/>
    <s v="Basic T Shirts"/>
    <s v="SEAM FREE CAMI BLACK"/>
    <n v="88852"/>
    <n v="8885222"/>
    <n v="1"/>
    <n v="3.5"/>
    <e v="#REF!"/>
  </r>
  <r>
    <x v="2"/>
    <d v="2015-06-06T00:00:00"/>
    <d v="1899-12-30T11:28:28"/>
    <n v="42"/>
    <s v="DUNDRUM"/>
    <s v="PRIMARKET"/>
    <s v="Stationery"/>
    <s v="FROZEN 4PK POP UP PE"/>
    <n v="3532"/>
    <n v="353201"/>
    <n v="1"/>
    <n v="1.3"/>
    <e v="#REF!"/>
  </r>
  <r>
    <x v="2"/>
    <d v="2015-06-06T00:00:00"/>
    <d v="1899-12-30T11:28:28"/>
    <n v="42"/>
    <s v="DUNDRUM"/>
    <s v="PRIMARKET"/>
    <s v="Stationery"/>
    <s v="FROZEN 4PK POP UP PE"/>
    <n v="3532"/>
    <n v="353201"/>
    <n v="1"/>
    <n v="1.3"/>
    <e v="#REF!"/>
  </r>
  <r>
    <x v="2"/>
    <d v="2015-06-06T00:00:00"/>
    <d v="1899-12-30T11:28:28"/>
    <n v="42"/>
    <s v="DUNDRUM"/>
    <s v="LADIES FASHIONS"/>
    <s v="Basic T Shirts"/>
    <s v="LL COCOON VEST      "/>
    <n v="86890"/>
    <n v="8689012"/>
    <n v="1"/>
    <n v="6"/>
    <e v="#REF!"/>
  </r>
  <r>
    <x v="2"/>
    <d v="2015-06-06T00:00:00"/>
    <d v="1899-12-30T11:28:28"/>
    <n v="42"/>
    <s v="DUNDRUM"/>
    <s v="LADIES FASHIONS"/>
    <s v="Ladies Performancewear"/>
    <s v="SEAMFREE VEST       "/>
    <n v="38332"/>
    <n v="3833239"/>
    <n v="1"/>
    <n v="5"/>
    <e v="#REF!"/>
  </r>
  <r>
    <x v="2"/>
    <d v="2015-06-06T00:00:00"/>
    <d v="1899-12-30T11:28:28"/>
    <n v="42"/>
    <s v="DUNDRUM"/>
    <s v="TOILETRIES"/>
    <s v="Accessories"/>
    <s v="PS 2PK BODY PUFF    "/>
    <n v="29123"/>
    <n v="2912326"/>
    <n v="1"/>
    <n v="1.5"/>
    <e v="#REF!"/>
  </r>
  <r>
    <x v="2"/>
    <d v="2015-06-06T00:00:00"/>
    <d v="1899-12-30T11:28:28"/>
    <n v="42"/>
    <s v="DUNDRUM"/>
    <s v="PRIMARKET"/>
    <s v="Stationery"/>
    <s v="FROZEN A5 NOTEBOOK  "/>
    <n v="3530"/>
    <n v="353001"/>
    <n v="1"/>
    <n v="3"/>
    <e v="#REF!"/>
  </r>
  <r>
    <x v="2"/>
    <d v="2015-06-06T00:00:00"/>
    <d v="1899-12-30T11:28:28"/>
    <n v="42"/>
    <s v="DUNDRUM"/>
    <s v="PRIMARKET"/>
    <s v="Stationery"/>
    <s v="FROZEN A5 NOTEBOOK  "/>
    <n v="3530"/>
    <n v="353001"/>
    <n v="1"/>
    <n v="3"/>
    <e v="#REF!"/>
  </r>
  <r>
    <x v="2"/>
    <d v="2015-06-06T00:00:00"/>
    <d v="1899-12-30T11:28:28"/>
    <n v="42"/>
    <s v="DUNDRUM"/>
    <s v="LADIES FASHIONS"/>
    <s v="Blouses"/>
    <s v="BORDER PRINT KIMONO "/>
    <n v="37830"/>
    <n v="3783011"/>
    <n v="1"/>
    <n v="15"/>
    <e v="#REF!"/>
  </r>
  <r>
    <x v="3"/>
    <d v="2015-06-06T00:00:00"/>
    <d v="1899-12-30T11:44:07"/>
    <n v="42"/>
    <s v="DUNDRUM"/>
    <s v="LADIES LINGERIE"/>
    <s v="Robes"/>
    <s v="COTTON WAFFLE ROBE  "/>
    <n v="89703"/>
    <n v="89703"/>
    <n v="1"/>
    <n v="10"/>
    <e v="#REF!"/>
  </r>
  <r>
    <x v="3"/>
    <d v="2015-06-06T00:00:00"/>
    <d v="1899-12-30T11:44:07"/>
    <n v="42"/>
    <s v="DUNDRUM"/>
    <s v="LADIES LINGERIE"/>
    <s v="Robes"/>
    <s v="COTTON WAFFLE ROBE  "/>
    <n v="89703"/>
    <n v="89703"/>
    <n v="1"/>
    <n v="10"/>
    <e v="#REF!"/>
  </r>
  <r>
    <x v="3"/>
    <d v="2015-06-06T00:00:00"/>
    <d v="1899-12-30T11:44:07"/>
    <n v="42"/>
    <s v="DUNDRUM"/>
    <s v="LADIES FASHIONS"/>
    <s v="Blouses"/>
    <s v="V NECK PRINTED GYPSY"/>
    <n v="12071"/>
    <n v="1207112"/>
    <n v="1"/>
    <n v="13"/>
    <e v="#REF!"/>
  </r>
  <r>
    <x v="3"/>
    <d v="2015-06-06T00:00:00"/>
    <d v="1899-12-30T11:44:07"/>
    <n v="42"/>
    <s v="DUNDRUM"/>
    <s v="LADIES LINGERIE"/>
    <s v="Robes"/>
    <s v="COTTON WAFFLE ROBE  "/>
    <n v="89703"/>
    <n v="89703"/>
    <n v="1"/>
    <n v="10"/>
    <e v="#REF!"/>
  </r>
  <r>
    <x v="4"/>
    <d v="2015-06-06T00:00:00"/>
    <d v="1899-12-30T12:03:37"/>
    <n v="42"/>
    <s v="DUNDRUM"/>
    <s v="LADIES FASHIONS"/>
    <s v="Blouses"/>
    <s v="SS EMB GYPSY        "/>
    <n v="87323"/>
    <n v="8732395"/>
    <n v="1"/>
    <n v="7"/>
    <e v="#REF!"/>
  </r>
  <r>
    <x v="4"/>
    <d v="2015-06-06T00:00:00"/>
    <d v="1899-12-30T12:03:37"/>
    <n v="42"/>
    <s v="DUNDRUM"/>
    <s v="TOILETRIES"/>
    <s v="Kids Health and Beauty"/>
    <s v="KIDS NAIL STICKERS  "/>
    <n v="23547"/>
    <n v="2354723"/>
    <n v="1"/>
    <n v="1"/>
    <e v="#REF!"/>
  </r>
  <r>
    <x v="4"/>
    <d v="2015-06-06T00:00:00"/>
    <d v="1899-12-30T12:03:37"/>
    <n v="42"/>
    <s v="DUNDRUM"/>
    <s v="LADIES FASHIONS"/>
    <s v="Dresses"/>
    <s v="MIXED PRINT FRILL SU"/>
    <n v="97025"/>
    <n v="9702514"/>
    <n v="1"/>
    <n v="16"/>
    <e v="#REF!"/>
  </r>
  <r>
    <x v="4"/>
    <d v="2015-06-06T00:00:00"/>
    <d v="1899-12-30T12:03:37"/>
    <n v="42"/>
    <s v="DUNDRUM"/>
    <s v="LADIES FASHIONS"/>
    <s v="Basic T Shirts"/>
    <s v="CROCHET TRIM TEE    "/>
    <n v="86590"/>
    <n v="8659014"/>
    <n v="1"/>
    <n v="5"/>
    <e v="#REF!"/>
  </r>
  <r>
    <x v="4"/>
    <d v="2015-06-06T00:00:00"/>
    <d v="1899-12-30T12:03:37"/>
    <n v="42"/>
    <s v="DUNDRUM"/>
    <s v="LADIES FASHIONS"/>
    <s v="Blouses"/>
    <s v="SLESS PRINT TUNIC   "/>
    <n v="88386"/>
    <n v="8838621"/>
    <n v="1"/>
    <n v="9"/>
    <e v="#REF!"/>
  </r>
  <r>
    <x v="4"/>
    <d v="2015-06-06T00:00:00"/>
    <d v="1899-12-30T12:03:37"/>
    <n v="42"/>
    <s v="DUNDRUM"/>
    <s v="HOSIERY"/>
    <s v="Kneehighs and Footies"/>
    <s v="5 PK COTTON FOOTIES "/>
    <n v="26116"/>
    <n v="2611619"/>
    <n v="1"/>
    <n v="3"/>
    <e v="#REF!"/>
  </r>
  <r>
    <x v="4"/>
    <d v="2015-06-06T00:00:00"/>
    <d v="1899-12-30T12:03:37"/>
    <n v="42"/>
    <s v="DUNDRUM"/>
    <s v="LADIES FASHIONS"/>
    <s v="Dresses"/>
    <s v="LACE V-NECK PLAYSUIT"/>
    <n v="33359"/>
    <n v="3335926"/>
    <n v="1"/>
    <n v="8"/>
    <e v="#REF!"/>
  </r>
  <r>
    <x v="4"/>
    <d v="2015-06-06T00:00:00"/>
    <d v="1899-12-30T12:03:37"/>
    <n v="42"/>
    <s v="DUNDRUM"/>
    <s v="LADIES LINGERIE"/>
    <s v="Beachwear"/>
    <s v="NOVELTY BIKINI BAG F"/>
    <n v="56701"/>
    <n v="56701"/>
    <n v="2"/>
    <n v="5"/>
    <e v="#REF!"/>
  </r>
  <r>
    <x v="4"/>
    <d v="2015-06-06T00:00:00"/>
    <d v="1899-12-30T12:03:37"/>
    <n v="42"/>
    <s v="DUNDRUM"/>
    <s v="ACCESSORIES"/>
    <s v="LW Scarves"/>
    <s v="SPOT PRINT WITH TASS"/>
    <n v="75776"/>
    <n v="7577617"/>
    <n v="1"/>
    <n v="5"/>
    <e v="#REF!"/>
  </r>
  <r>
    <x v="4"/>
    <d v="2015-06-06T00:00:00"/>
    <d v="1899-12-30T12:03:37"/>
    <n v="42"/>
    <s v="DUNDRUM"/>
    <s v="KIDS ACCESSORIES"/>
    <s v="Boys Accessories"/>
    <s v="2B/7B BASIC TRILBY  "/>
    <n v="59824"/>
    <n v="5982417"/>
    <n v="1"/>
    <n v="4"/>
    <e v="#REF!"/>
  </r>
  <r>
    <x v="4"/>
    <d v="2015-06-06T00:00:00"/>
    <d v="1899-12-30T12:03:37"/>
    <n v="42"/>
    <s v="DUNDRUM"/>
    <s v="LADIES FASHIONS"/>
    <s v="Dresses"/>
    <s v="STRAPPY RAYON JUMPSU"/>
    <n v="88395"/>
    <n v="8839513"/>
    <n v="1"/>
    <n v="5"/>
    <e v="#REF!"/>
  </r>
  <r>
    <x v="4"/>
    <d v="2015-06-06T00:00:00"/>
    <d v="1899-12-30T12:03:37"/>
    <n v="42"/>
    <s v="DUNDRUM"/>
    <s v="HOSIERY"/>
    <s v="Kneehighs and Footies"/>
    <s v="5 PK COTTON FOOTIE B"/>
    <n v="26117"/>
    <n v="2611712"/>
    <n v="1"/>
    <n v="3"/>
    <e v="#REF!"/>
  </r>
  <r>
    <x v="4"/>
    <d v="2015-06-06T00:00:00"/>
    <d v="1899-12-30T12:03:37"/>
    <n v="42"/>
    <s v="DUNDRUM"/>
    <s v="PRIMARKET"/>
    <s v="Food"/>
    <s v="SUPER MARIO SURPRISE"/>
    <n v="72429"/>
    <n v="7242918"/>
    <n v="2"/>
    <n v="4"/>
    <e v="#REF!"/>
  </r>
  <r>
    <x v="4"/>
    <d v="2015-06-06T00:00:00"/>
    <d v="1899-12-30T12:03:37"/>
    <n v="42"/>
    <s v="DUNDRUM"/>
    <s v="LADIES FASHIONS"/>
    <s v="Blouses"/>
    <s v="V NECK PRINTED GYPSY"/>
    <n v="12071"/>
    <n v="1207105"/>
    <n v="1"/>
    <n v="13"/>
    <e v="#REF!"/>
  </r>
  <r>
    <x v="4"/>
    <d v="2015-06-06T00:00:00"/>
    <d v="1899-12-30T12:03:37"/>
    <n v="42"/>
    <s v="DUNDRUM"/>
    <s v="HOSIERY"/>
    <s v="Kneehighs and Footies"/>
    <s v="5 PK COTTON FOOTIES "/>
    <n v="26115"/>
    <n v="2611515"/>
    <n v="1"/>
    <n v="3"/>
    <e v="#REF!"/>
  </r>
  <r>
    <x v="4"/>
    <d v="2015-06-06T00:00:00"/>
    <d v="1899-12-30T12:03:37"/>
    <n v="42"/>
    <s v="DUNDRUM"/>
    <s v="ACCESSORIES"/>
    <s v="LW Scarves"/>
    <s v="AQUA PAISLEY        "/>
    <n v="10697"/>
    <n v="1069715"/>
    <n v="1"/>
    <n v="4"/>
    <e v="#REF!"/>
  </r>
  <r>
    <x v="4"/>
    <d v="2015-06-06T00:00:00"/>
    <d v="1899-12-30T12:03:37"/>
    <n v="42"/>
    <s v="DUNDRUM"/>
    <s v="TOILETRIES"/>
    <s v="Kids Health and Beauty"/>
    <s v="KIDS NAIL STICKERS  "/>
    <n v="23547"/>
    <n v="2354715"/>
    <n v="1"/>
    <n v="1"/>
    <e v="#REF!"/>
  </r>
  <r>
    <x v="4"/>
    <d v="2015-06-06T00:00:00"/>
    <d v="1899-12-30T12:03:37"/>
    <n v="42"/>
    <s v="DUNDRUM"/>
    <s v="LADIES FASHIONS"/>
    <s v="Basic T Shirts"/>
    <s v="STRIPE BARDOT TEE   "/>
    <n v="86237"/>
    <n v="8623727"/>
    <n v="1"/>
    <n v="4.5"/>
    <e v="#REF!"/>
  </r>
  <r>
    <x v="4"/>
    <d v="2015-06-06T00:00:00"/>
    <d v="1899-12-30T12:03:37"/>
    <n v="42"/>
    <s v="DUNDRUM"/>
    <s v="ACCESSORIES"/>
    <s v="Ladies Jewellery"/>
    <s v="SEADBEAD PLAIT COLLA"/>
    <n v="31296"/>
    <n v="3129611"/>
    <n v="1"/>
    <n v="5"/>
    <e v="#REF!"/>
  </r>
  <r>
    <x v="5"/>
    <d v="2015-06-06T00:00:00"/>
    <d v="1899-12-30T12:07:18"/>
    <n v="42"/>
    <s v="DUNDRUM"/>
    <s v="TOILETRIES"/>
    <s v="Toiletries"/>
    <s v="PS REFRESHING HAND W"/>
    <n v="29812"/>
    <n v="2981226"/>
    <n v="1"/>
    <n v="1.5"/>
    <e v="#REF!"/>
  </r>
  <r>
    <x v="5"/>
    <d v="2015-06-06T00:00:00"/>
    <d v="1899-12-30T12:07:18"/>
    <n v="42"/>
    <s v="DUNDRUM"/>
    <s v="ACCESSORIES"/>
    <s v="LW Scarves"/>
    <s v="FLORAL WITH PAISLEY "/>
    <n v="30779"/>
    <n v="3077915"/>
    <n v="1"/>
    <n v="4"/>
    <e v="#REF!"/>
  </r>
  <r>
    <x v="5"/>
    <d v="2015-06-06T00:00:00"/>
    <d v="1899-12-30T12:07:18"/>
    <n v="42"/>
    <s v="DUNDRUM"/>
    <s v="ACCESSORIES"/>
    <s v="Reading Glasses"/>
    <s v="SUNREADER- TORT     "/>
    <n v="11875"/>
    <n v="1187529"/>
    <n v="1"/>
    <n v="2.5"/>
    <e v="#REF!"/>
  </r>
  <r>
    <x v="5"/>
    <d v="2015-06-06T00:00:00"/>
    <d v="1899-12-30T12:07:18"/>
    <n v="42"/>
    <s v="DUNDRUM"/>
    <s v="LADIES FASHIONS"/>
    <s v="Blouses"/>
    <s v="V NECK PRINTED GYPSY"/>
    <n v="12071"/>
    <n v="1207107"/>
    <n v="1"/>
    <n v="13"/>
    <e v="#REF!"/>
  </r>
  <r>
    <x v="5"/>
    <d v="2015-06-06T00:00:00"/>
    <d v="1899-12-30T12:07:18"/>
    <n v="42"/>
    <s v="DUNDRUM"/>
    <s v="TOILETRIES"/>
    <s v="Toiletries"/>
    <s v="CUTICURA HAND SANITI"/>
    <n v="29179"/>
    <n v="2917917"/>
    <n v="1"/>
    <n v="1.45"/>
    <e v="#REF!"/>
  </r>
  <r>
    <x v="5"/>
    <d v="2015-06-06T00:00:00"/>
    <d v="1899-12-30T12:07:18"/>
    <n v="42"/>
    <s v="DUNDRUM"/>
    <s v="LADIES FASHIONS"/>
    <s v="Blouses"/>
    <s v="NET SHOULDER TEE    "/>
    <n v="88369"/>
    <n v="8836989"/>
    <n v="1"/>
    <n v="13"/>
    <e v="#REF!"/>
  </r>
  <r>
    <x v="6"/>
    <d v="2015-06-06T00:00:00"/>
    <d v="1899-12-30T12:07:52"/>
    <n v="42"/>
    <s v="DUNDRUM"/>
    <s v="TOILETRIES"/>
    <s v="Accessories"/>
    <s v="PS TALL BRONZING BRU"/>
    <n v="29135"/>
    <n v="2913511"/>
    <n v="1"/>
    <n v="2.5"/>
    <e v="#REF!"/>
  </r>
  <r>
    <x v="6"/>
    <d v="2015-06-06T00:00:00"/>
    <d v="1899-12-30T12:07:52"/>
    <n v="42"/>
    <s v="DUNDRUM"/>
    <s v="HOSIERY"/>
    <s v="Broadfolds"/>
    <s v="5 DENIER NAT TIGHTS "/>
    <n v="25912"/>
    <n v="2591226"/>
    <n v="1"/>
    <n v="2.5"/>
    <e v="#REF!"/>
  </r>
  <r>
    <x v="6"/>
    <d v="2015-06-06T00:00:00"/>
    <d v="1899-12-30T12:07:52"/>
    <n v="42"/>
    <s v="DUNDRUM"/>
    <s v="TOILETRIES"/>
    <s v="Drug Store"/>
    <s v="ESSENCE NAILP REMOVE"/>
    <n v="29768"/>
    <n v="2976849"/>
    <n v="1"/>
    <n v="0.99"/>
    <e v="#REF!"/>
  </r>
  <r>
    <x v="6"/>
    <d v="2015-06-06T00:00:00"/>
    <d v="1899-12-30T12:07:52"/>
    <n v="42"/>
    <s v="DUNDRUM"/>
    <s v="TOILETRIES"/>
    <s v="Tanning"/>
    <s v="IMAGINATION APPLIC  "/>
    <n v="29497"/>
    <n v="2949719"/>
    <n v="1"/>
    <n v="3"/>
    <e v="#REF!"/>
  </r>
  <r>
    <x v="6"/>
    <d v="2015-06-06T00:00:00"/>
    <d v="1899-12-30T12:07:52"/>
    <n v="42"/>
    <s v="DUNDRUM"/>
    <s v="LADIES FASHIONS"/>
    <s v="Blouses"/>
    <s v="V NECK PRINTED GYPSY"/>
    <n v="12071"/>
    <n v="1207108"/>
    <n v="1"/>
    <n v="13"/>
    <e v="#REF!"/>
  </r>
  <r>
    <x v="6"/>
    <d v="2015-06-06T00:00:00"/>
    <d v="1899-12-30T12:07:52"/>
    <n v="42"/>
    <s v="DUNDRUM"/>
    <s v="HOUSEHOLD"/>
    <s v="Home Accessories"/>
    <s v="TIN PLAQUE          "/>
    <n v="18662"/>
    <n v="1866224"/>
    <n v="1"/>
    <n v="1"/>
    <e v="#REF!"/>
  </r>
  <r>
    <x v="7"/>
    <d v="2015-06-06T00:00:00"/>
    <d v="1899-12-30T12:29:59"/>
    <n v="42"/>
    <s v="DUNDRUM"/>
    <s v="ACCESSORIES"/>
    <s v="LW Scarves"/>
    <s v="POLKADOT SCARF      "/>
    <n v="30252"/>
    <n v="3025215"/>
    <n v="1"/>
    <n v="4"/>
    <e v="#REF!"/>
  </r>
  <r>
    <x v="7"/>
    <d v="2015-06-06T00:00:00"/>
    <d v="1899-12-30T12:29:59"/>
    <n v="42"/>
    <s v="DUNDRUM"/>
    <s v="MENSWEAR"/>
    <s v="Casual Trousers"/>
    <s v="SKINNY CHINO - DUSTY"/>
    <n v="60761"/>
    <n v="6076125"/>
    <n v="1"/>
    <n v="12"/>
    <e v="#REF!"/>
  </r>
  <r>
    <x v="7"/>
    <d v="2015-06-06T00:00:00"/>
    <d v="1899-12-30T12:29:59"/>
    <n v="42"/>
    <s v="DUNDRUM"/>
    <s v="ACCESSORIES"/>
    <s v="LW Scarves"/>
    <s v="CROCHET TRIM AZTEC  "/>
    <n v="30781"/>
    <n v="3078111"/>
    <n v="1"/>
    <n v="5"/>
    <e v="#REF!"/>
  </r>
  <r>
    <x v="7"/>
    <d v="2015-06-06T00:00:00"/>
    <d v="1899-12-30T12:29:59"/>
    <n v="42"/>
    <s v="DUNDRUM"/>
    <s v="HOSIERY"/>
    <s v="Shoe Liners"/>
    <s v="7PK SHOE LINER MARL "/>
    <n v="26109"/>
    <n v="2610914"/>
    <n v="1"/>
    <n v="3"/>
    <e v="#REF!"/>
  </r>
  <r>
    <x v="7"/>
    <d v="2015-06-06T00:00:00"/>
    <d v="1899-12-30T12:29:59"/>
    <n v="42"/>
    <s v="DUNDRUM"/>
    <s v="LADIES FASHIONS"/>
    <s v="Blouses"/>
    <s v="V NECK PRINTED GYPSY"/>
    <n v="12071"/>
    <n v="1207104"/>
    <n v="1"/>
    <n v="13"/>
    <e v="#REF!"/>
  </r>
  <r>
    <x v="7"/>
    <d v="2015-06-06T00:00:00"/>
    <d v="1899-12-30T12:29:59"/>
    <n v="42"/>
    <s v="DUNDRUM"/>
    <s v="MENSWEAR"/>
    <s v="Fashion Leisurewear"/>
    <s v="FASHION ZIP UP HOODI"/>
    <n v="99546"/>
    <n v="9954643"/>
    <n v="1"/>
    <n v="14"/>
    <e v="#REF!"/>
  </r>
  <r>
    <x v="7"/>
    <d v="2015-06-06T00:00:00"/>
    <d v="1899-12-30T12:29:59"/>
    <n v="42"/>
    <s v="DUNDRUM"/>
    <s v="HOSIERY"/>
    <s v="Shoe Liners"/>
    <s v="7PK SHOE LINER BLACK"/>
    <n v="26229"/>
    <n v="2622969"/>
    <n v="1"/>
    <n v="3"/>
    <e v="#REF!"/>
  </r>
  <r>
    <x v="7"/>
    <d v="2015-06-06T00:00:00"/>
    <d v="1899-12-30T12:29:59"/>
    <n v="42"/>
    <s v="DUNDRUM"/>
    <s v="ACCESSORIES"/>
    <s v="LW Scarves"/>
    <s v="PAINTERLY BUTTERFLY "/>
    <n v="30229"/>
    <n v="3022914"/>
    <n v="1"/>
    <n v="4"/>
    <e v="#REF!"/>
  </r>
  <r>
    <x v="8"/>
    <d v="2015-06-06T00:00:00"/>
    <d v="1899-12-30T12:41:52"/>
    <n v="42"/>
    <s v="DUNDRUM"/>
    <s v="LADIES FASHIONS"/>
    <s v="Blouses"/>
    <s v="V NECK PRINTED GYPSY"/>
    <n v="12071"/>
    <n v="1207104"/>
    <n v="1"/>
    <n v="13"/>
    <e v="#REF!"/>
  </r>
  <r>
    <x v="9"/>
    <d v="2015-06-06T00:00:00"/>
    <d v="1899-12-30T13:06:07"/>
    <n v="42"/>
    <s v="DUNDRUM"/>
    <s v="ACCESSORIES"/>
    <s v="Ladies Jewellery"/>
    <s v="HAMMERED TRIANGLE DR"/>
    <n v="75071"/>
    <n v="7507128"/>
    <n v="1"/>
    <n v="3"/>
    <e v="#REF!"/>
  </r>
  <r>
    <x v="9"/>
    <d v="2015-06-06T00:00:00"/>
    <d v="1899-12-30T13:06:07"/>
    <n v="42"/>
    <s v="DUNDRUM"/>
    <s v="FOOTWEAR"/>
    <s v="Ballerinas"/>
    <s v="GROS GRAIN BALLERINA"/>
    <n v="2822"/>
    <n v="282213"/>
    <n v="1"/>
    <n v="8"/>
    <e v="#REF!"/>
  </r>
  <r>
    <x v="9"/>
    <d v="2015-06-06T00:00:00"/>
    <d v="1899-12-30T13:06:07"/>
    <n v="42"/>
    <s v="DUNDRUM"/>
    <s v="MENSWEAR"/>
    <s v="Basic T-Shirts"/>
    <s v="AW15 RF CREW BLACK  "/>
    <n v="2671"/>
    <n v="267102"/>
    <n v="1"/>
    <n v="2.5"/>
    <e v="#REF!"/>
  </r>
  <r>
    <x v="9"/>
    <d v="2015-06-06T00:00:00"/>
    <d v="1899-12-30T13:06:07"/>
    <n v="42"/>
    <s v="DUNDRUM"/>
    <s v="LADIES FASHIONS"/>
    <s v="Blouses"/>
    <s v="V NECK PRINTED GYPSY"/>
    <n v="12071"/>
    <n v="1207101"/>
    <n v="1"/>
    <n v="13"/>
    <e v="#REF!"/>
  </r>
  <r>
    <x v="9"/>
    <d v="2015-06-06T00:00:00"/>
    <d v="1899-12-30T13:06:07"/>
    <n v="42"/>
    <s v="DUNDRUM"/>
    <s v="MENSWEAR"/>
    <s v="Fashion T-Shirts"/>
    <s v="VPT.LDN(WHT)DAM(NVY)"/>
    <n v="99595"/>
    <n v="9959581"/>
    <n v="1"/>
    <n v="3"/>
    <e v="#REF!"/>
  </r>
  <r>
    <x v="10"/>
    <d v="2015-06-06T00:00:00"/>
    <d v="1899-12-30T13:15:32"/>
    <n v="42"/>
    <s v="DUNDRUM"/>
    <s v="LADIES FASHIONS"/>
    <s v="Blouses"/>
    <s v="V NECK PRINTED GYPSY"/>
    <n v="12071"/>
    <n v="1207104"/>
    <n v="1"/>
    <n v="13"/>
    <e v="#REF!"/>
  </r>
  <r>
    <x v="10"/>
    <d v="2015-06-06T00:00:00"/>
    <d v="1899-12-30T13:15:32"/>
    <n v="42"/>
    <s v="DUNDRUM"/>
    <s v="TOILETRIES"/>
    <s v="Accessories"/>
    <s v="PS FACIAL CLEANSING "/>
    <n v="99755"/>
    <n v="9975516"/>
    <n v="1"/>
    <n v="1"/>
    <e v="#REF!"/>
  </r>
  <r>
    <x v="10"/>
    <d v="2015-06-06T00:00:00"/>
    <d v="1899-12-30T13:15:32"/>
    <n v="42"/>
    <s v="DUNDRUM"/>
    <s v="LADIES FASHIONS"/>
    <s v="Blouses"/>
    <s v="V NECK PRINTED GYPSY"/>
    <n v="12071"/>
    <n v="1207112"/>
    <n v="1"/>
    <n v="13"/>
    <e v="#REF!"/>
  </r>
  <r>
    <x v="11"/>
    <d v="2015-06-06T00:00:00"/>
    <d v="1899-12-30T13:30:41"/>
    <n v="42"/>
    <s v="DUNDRUM"/>
    <s v="HOSIERY"/>
    <s v="Kneehighs and Footies"/>
    <s v="2PK LASER CUT FOOTIE"/>
    <n v="25560"/>
    <n v="2556017"/>
    <n v="1"/>
    <n v="3"/>
    <e v="#REF!"/>
  </r>
  <r>
    <x v="11"/>
    <d v="2015-06-06T00:00:00"/>
    <d v="1899-12-30T13:30:41"/>
    <n v="42"/>
    <s v="DUNDRUM"/>
    <s v="FOOTWEAR"/>
    <s v="Casual Footwear"/>
    <s v="VALUE CANVAS NAVY   "/>
    <n v="75377"/>
    <n v="7537744"/>
    <n v="1"/>
    <n v="3"/>
    <e v="#REF!"/>
  </r>
  <r>
    <x v="11"/>
    <d v="2015-06-06T00:00:00"/>
    <d v="1899-12-30T13:30:41"/>
    <n v="42"/>
    <s v="DUNDRUM"/>
    <s v="TOILETRIES"/>
    <s v="Skincare"/>
    <s v="GARNIER PURE ACTIVE "/>
    <n v="23440"/>
    <n v="2344017"/>
    <n v="1"/>
    <n v="4.5"/>
    <e v="#REF!"/>
  </r>
  <r>
    <x v="11"/>
    <d v="2015-06-06T00:00:00"/>
    <d v="1899-12-30T13:30:41"/>
    <n v="42"/>
    <s v="DUNDRUM"/>
    <s v="FOOTWEAR"/>
    <s v="Ladies Wide Fit"/>
    <s v="WF GOLD TAB BALLERIN"/>
    <n v="2516"/>
    <n v="251611"/>
    <n v="1"/>
    <n v="8"/>
    <e v="#REF!"/>
  </r>
  <r>
    <x v="11"/>
    <d v="2015-06-06T00:00:00"/>
    <d v="1899-12-30T13:30:41"/>
    <n v="42"/>
    <s v="DUNDRUM"/>
    <s v="LADIES FASHIONS"/>
    <s v="Blouses"/>
    <s v="V NECK PRINTED GYPSY"/>
    <n v="12071"/>
    <n v="1207106"/>
    <n v="1"/>
    <n v="13"/>
    <e v="#REF!"/>
  </r>
  <r>
    <x v="11"/>
    <d v="2015-06-06T00:00:00"/>
    <d v="1899-12-30T13:30:41"/>
    <n v="42"/>
    <s v="DUNDRUM"/>
    <s v="LADIES FASHIONS"/>
    <s v="Blouses"/>
    <s v="SLESS ROLL NECK SIDE"/>
    <n v="38394"/>
    <n v="3839412"/>
    <n v="1"/>
    <n v="11"/>
    <e v="#REF!"/>
  </r>
  <r>
    <x v="11"/>
    <d v="2015-06-06T00:00:00"/>
    <d v="1899-12-30T13:30:41"/>
    <n v="42"/>
    <s v="DUNDRUM"/>
    <s v="LADIES FASHIONS"/>
    <s v="Dresses"/>
    <s v="SPLIT FRONT DRESS   "/>
    <n v="71721"/>
    <n v="7172122"/>
    <n v="1"/>
    <n v="16"/>
    <e v="#REF!"/>
  </r>
  <r>
    <x v="12"/>
    <d v="2015-06-06T00:00:00"/>
    <d v="1899-12-30T13:31:10"/>
    <n v="42"/>
    <s v="DUNDRUM"/>
    <s v="LADIES LINGERIE"/>
    <s v="Packed Briefs"/>
    <s v="4PK BIKINI WHITE    "/>
    <n v="4703"/>
    <n v="4703"/>
    <n v="1"/>
    <n v="3"/>
    <e v="#REF!"/>
  </r>
  <r>
    <x v="12"/>
    <d v="2015-06-06T00:00:00"/>
    <d v="1899-12-30T13:31:10"/>
    <n v="42"/>
    <s v="DUNDRUM"/>
    <s v="LADIES LINGERIE"/>
    <s v="Bras"/>
    <s v="PUSHUP SPORTS MULTI "/>
    <n v="1542"/>
    <n v="154204"/>
    <n v="1"/>
    <n v="6"/>
    <e v="#REF!"/>
  </r>
  <r>
    <x v="12"/>
    <d v="2015-06-06T00:00:00"/>
    <d v="1899-12-30T13:31:10"/>
    <n v="42"/>
    <s v="DUNDRUM"/>
    <s v="LADIES LINGERIE"/>
    <s v="Folded Pyjamas"/>
    <s v="SS MINT TOP &amp; CHECK "/>
    <n v="1932"/>
    <n v="193204"/>
    <n v="1"/>
    <n v="8"/>
    <e v="#REF!"/>
  </r>
  <r>
    <x v="12"/>
    <d v="2015-06-06T00:00:00"/>
    <d v="1899-12-30T13:31:10"/>
    <n v="42"/>
    <s v="DUNDRUM"/>
    <s v="LADIES LINGERIE"/>
    <s v="Bras"/>
    <s v="PUSHUP SPORTS BLACK/"/>
    <n v="45880"/>
    <n v="4588041"/>
    <n v="1"/>
    <n v="6"/>
    <e v="#REF!"/>
  </r>
  <r>
    <x v="12"/>
    <d v="2015-06-06T00:00:00"/>
    <d v="1899-12-30T13:31:10"/>
    <n v="42"/>
    <s v="DUNDRUM"/>
    <s v="LADIES FASHIONS"/>
    <s v="Blouses"/>
    <s v="SLESS PRINT TUNIC   "/>
    <n v="97045"/>
    <n v="9704566"/>
    <n v="1"/>
    <n v="9"/>
    <e v="#REF!"/>
  </r>
  <r>
    <x v="12"/>
    <d v="2015-06-06T00:00:00"/>
    <d v="1899-12-30T13:31:10"/>
    <n v="42"/>
    <s v="DUNDRUM"/>
    <s v="LADIES LINGERIE"/>
    <s v="Folded Pyjamas"/>
    <s v="JTJL GRM/COR/WH/MIN/"/>
    <n v="57108"/>
    <n v="57108"/>
    <n v="1"/>
    <n v="10"/>
    <e v="#REF!"/>
  </r>
  <r>
    <x v="12"/>
    <d v="2015-06-06T00:00:00"/>
    <d v="1899-12-30T13:31:10"/>
    <n v="42"/>
    <s v="DUNDRUM"/>
    <s v="LADIES FASHIONS"/>
    <s v="Blouses"/>
    <s v="V NECK PRINTED GYPSY"/>
    <n v="12071"/>
    <n v="1207106"/>
    <n v="1"/>
    <n v="13"/>
    <e v="#REF!"/>
  </r>
  <r>
    <x v="12"/>
    <d v="2015-06-06T00:00:00"/>
    <d v="1899-12-30T13:31:10"/>
    <n v="42"/>
    <s v="DUNDRUM"/>
    <s v="LADIES LINGERIE"/>
    <s v="Comfort Briefs"/>
    <s v="3PK SF MINI BRIEF WH"/>
    <n v="47347"/>
    <n v="4734721"/>
    <n v="1"/>
    <n v="6"/>
    <e v="#REF!"/>
  </r>
  <r>
    <x v="13"/>
    <d v="2015-06-06T00:00:00"/>
    <d v="1899-12-30T13:37:35"/>
    <n v="42"/>
    <s v="DUNDRUM"/>
    <s v="FOOTWEAR"/>
    <s v="Ballerinas"/>
    <s v="REPTILE ANKLE STRAP "/>
    <n v="2808"/>
    <n v="280805"/>
    <n v="1"/>
    <n v="13"/>
    <e v="#REF!"/>
  </r>
  <r>
    <x v="13"/>
    <d v="2015-06-06T00:00:00"/>
    <d v="1899-12-30T13:37:35"/>
    <n v="42"/>
    <s v="DUNDRUM"/>
    <s v="LADIES FASHIONS"/>
    <s v="Casual Jersey Bottoms"/>
    <s v="PUSH UP LEGGING     "/>
    <n v="88546"/>
    <n v="8854631"/>
    <n v="1"/>
    <n v="7"/>
    <e v="#REF!"/>
  </r>
  <r>
    <x v="13"/>
    <d v="2015-06-06T00:00:00"/>
    <d v="1899-12-30T13:37:35"/>
    <n v="42"/>
    <s v="DUNDRUM"/>
    <s v="MENS ACCESSORIES"/>
    <s v="Shoes"/>
    <s v="BRIGHT TRAINER CHAMB"/>
    <n v="62134"/>
    <n v="6213489"/>
    <n v="1"/>
    <n v="13"/>
    <e v="#REF!"/>
  </r>
  <r>
    <x v="13"/>
    <d v="2015-06-06T00:00:00"/>
    <d v="1899-12-30T13:37:35"/>
    <n v="42"/>
    <s v="DUNDRUM"/>
    <s v="LADIES LINGERIE"/>
    <s v="Comfort Briefs"/>
    <s v="3PK SF MINI TURQ STR"/>
    <n v="74904"/>
    <n v="74904"/>
    <n v="1"/>
    <n v="7"/>
    <e v="#REF!"/>
  </r>
  <r>
    <x v="13"/>
    <d v="2015-06-06T00:00:00"/>
    <d v="1899-12-30T13:37:35"/>
    <n v="42"/>
    <s v="DUNDRUM"/>
    <s v="LADIES FASHIONS"/>
    <s v="Blouses"/>
    <s v="V NECK PRINTED GYPSY"/>
    <n v="12071"/>
    <n v="1207108"/>
    <n v="1"/>
    <n v="13"/>
    <e v="#REF!"/>
  </r>
  <r>
    <x v="13"/>
    <d v="2015-06-06T00:00:00"/>
    <d v="1899-12-30T13:37:35"/>
    <n v="42"/>
    <s v="DUNDRUM"/>
    <s v="HOSIERY"/>
    <s v="Shoe Liners"/>
    <s v="5PK SHOE LINER DAYS "/>
    <n v="25374"/>
    <n v="2537411"/>
    <n v="1"/>
    <n v="2.2999999999999998"/>
    <e v="#REF!"/>
  </r>
  <r>
    <x v="13"/>
    <d v="2015-06-06T00:00:00"/>
    <d v="1899-12-30T13:37:35"/>
    <n v="42"/>
    <s v="DUNDRUM"/>
    <s v="MENS ACCESSORIES"/>
    <s v="Socks"/>
    <s v="5PK DESIGN TRAINER L"/>
    <n v="63013"/>
    <n v="6301312"/>
    <n v="1"/>
    <n v="3"/>
    <e v="#REF!"/>
  </r>
  <r>
    <x v="14"/>
    <d v="2015-06-06T00:00:00"/>
    <d v="1899-12-30T13:56:58"/>
    <n v="42"/>
    <s v="DUNDRUM"/>
    <s v="LADIES FASHIONS"/>
    <s v="Dresses"/>
    <s v="SMOCK SUNDRESS      "/>
    <n v="33097"/>
    <n v="3309731"/>
    <n v="1"/>
    <n v="7"/>
    <e v="#REF!"/>
  </r>
  <r>
    <x v="14"/>
    <d v="2015-06-06T00:00:00"/>
    <d v="1899-12-30T13:56:58"/>
    <n v="42"/>
    <s v="DUNDRUM"/>
    <s v="LADIES FASHIONS"/>
    <s v="Blouses"/>
    <s v="OFF SHOULDER CRINKLE"/>
    <n v="97135"/>
    <n v="9713539"/>
    <n v="1"/>
    <n v="13"/>
    <e v="#REF!"/>
  </r>
  <r>
    <x v="14"/>
    <d v="2015-06-06T00:00:00"/>
    <d v="1899-12-30T13:56:58"/>
    <n v="42"/>
    <s v="DUNDRUM"/>
    <s v="LADIES FASHIONS"/>
    <s v="Dresses"/>
    <s v="SHIRRED FRILL HEM MA"/>
    <n v="33223"/>
    <n v="3322392"/>
    <n v="1"/>
    <n v="16"/>
    <e v="#REF!"/>
  </r>
  <r>
    <x v="14"/>
    <d v="2015-06-06T00:00:00"/>
    <d v="1899-12-30T13:56:58"/>
    <n v="42"/>
    <s v="DUNDRUM"/>
    <s v="LADIES FASHIONS"/>
    <s v="Blouses"/>
    <s v="V NECK PRINTED GYPSY"/>
    <n v="12071"/>
    <n v="1207112"/>
    <n v="1"/>
    <n v="13"/>
    <e v="#REF!"/>
  </r>
  <r>
    <x v="14"/>
    <d v="2015-06-06T00:00:00"/>
    <d v="1899-12-30T13:56:58"/>
    <n v="42"/>
    <s v="DUNDRUM"/>
    <s v="LADIES FASHIONS"/>
    <s v="Dresses"/>
    <s v="SMOCK SUNDRESS      "/>
    <n v="89666"/>
    <n v="8966651"/>
    <n v="1"/>
    <n v="7"/>
    <e v="#REF!"/>
  </r>
  <r>
    <x v="14"/>
    <d v="2015-06-06T00:00:00"/>
    <d v="1899-12-30T13:56:58"/>
    <n v="42"/>
    <s v="DUNDRUM"/>
    <s v="LADIES FASHIONS"/>
    <s v="Blouses"/>
    <s v="V NECK PRINTED GYPSY"/>
    <n v="12071"/>
    <n v="1207104"/>
    <n v="1"/>
    <n v="13"/>
    <e v="#REF!"/>
  </r>
  <r>
    <x v="15"/>
    <d v="2015-06-06T00:00:00"/>
    <d v="1899-12-30T13:57:14"/>
    <n v="42"/>
    <s v="DUNDRUM"/>
    <s v="MENS ACCESSORIES"/>
    <s v="Socks"/>
    <s v="5PK MODAL NAVY      "/>
    <n v="62696"/>
    <n v="6269623"/>
    <n v="1"/>
    <n v="6"/>
    <e v="#REF!"/>
  </r>
  <r>
    <x v="15"/>
    <d v="2015-06-06T00:00:00"/>
    <d v="1899-12-30T13:57:14"/>
    <n v="42"/>
    <s v="DUNDRUM"/>
    <s v="LADIES FASHIONS"/>
    <s v="Basic T Shirts"/>
    <s v="STRETCH RACER BACK V"/>
    <n v="89621"/>
    <n v="8962168"/>
    <n v="1"/>
    <n v="3"/>
    <e v="#REF!"/>
  </r>
  <r>
    <x v="15"/>
    <d v="2015-06-06T00:00:00"/>
    <d v="1899-12-30T13:57:14"/>
    <n v="42"/>
    <s v="DUNDRUM"/>
    <s v="LADIES FASHIONS"/>
    <s v="Basic T Shirts"/>
    <s v="STRETCH CAMI BLACK  "/>
    <n v="88851"/>
    <n v="8885129"/>
    <n v="1"/>
    <n v="2.5"/>
    <e v="#REF!"/>
  </r>
  <r>
    <x v="15"/>
    <d v="2015-06-06T00:00:00"/>
    <d v="1899-12-30T13:57:14"/>
    <n v="42"/>
    <s v="DUNDRUM"/>
    <s v="LADIES FASHIONS"/>
    <s v="Blouses"/>
    <s v="V NECK PRINTED GYPSY"/>
    <n v="12071"/>
    <n v="1207102"/>
    <n v="1"/>
    <n v="13"/>
    <e v="#REF!"/>
  </r>
  <r>
    <x v="15"/>
    <d v="2015-06-06T00:00:00"/>
    <d v="1899-12-30T13:57:14"/>
    <n v="42"/>
    <s v="DUNDRUM"/>
    <s v="LADIES LINGERIE"/>
    <s v="Comfort Briefs"/>
    <s v="3PK TRS BRIEF BLACK "/>
    <n v="47372"/>
    <n v="4737256"/>
    <n v="1"/>
    <n v="6"/>
    <e v="#REF!"/>
  </r>
  <r>
    <x v="15"/>
    <d v="2015-06-06T00:00:00"/>
    <d v="1899-12-30T13:57:14"/>
    <n v="42"/>
    <s v="DUNDRUM"/>
    <s v="LADIES FASHIONS"/>
    <s v="Blouses"/>
    <s v="LS PRINTED TASSEL GY"/>
    <n v="97003"/>
    <n v="9700324"/>
    <n v="1"/>
    <n v="11"/>
    <e v="#REF!"/>
  </r>
  <r>
    <x v="15"/>
    <d v="2015-06-06T00:00:00"/>
    <d v="1899-12-30T13:57:14"/>
    <n v="42"/>
    <s v="DUNDRUM"/>
    <s v="LADIES FASHIONS"/>
    <s v="Blouses"/>
    <s v="LACE HEM CROP TOP   "/>
    <n v="88368"/>
    <n v="8836834"/>
    <n v="1"/>
    <n v="9"/>
    <e v="#REF!"/>
  </r>
  <r>
    <x v="15"/>
    <d v="2015-06-06T00:00:00"/>
    <d v="1899-12-30T13:57:14"/>
    <n v="42"/>
    <s v="DUNDRUM"/>
    <s v="LADIES LINGERIE"/>
    <s v="Ladies Swimwear"/>
    <s v="MAX BUTTON SIDE BRIE"/>
    <n v="1583"/>
    <n v="158302"/>
    <n v="1"/>
    <n v="5"/>
    <e v="#REF!"/>
  </r>
  <r>
    <x v="15"/>
    <d v="2015-06-06T00:00:00"/>
    <d v="1899-12-30T13:57:14"/>
    <n v="42"/>
    <s v="DUNDRUM"/>
    <s v="LADIES FASHIONS"/>
    <s v="Basic T Shirts"/>
    <s v="STRETCH RACER BACK V"/>
    <n v="89621"/>
    <n v="8962125"/>
    <n v="1"/>
    <n v="3"/>
    <e v="#REF!"/>
  </r>
  <r>
    <x v="15"/>
    <d v="2015-06-06T00:00:00"/>
    <d v="1899-12-30T13:57:14"/>
    <n v="42"/>
    <s v="DUNDRUM"/>
    <s v="LADIES LINGERIE"/>
    <s v="Ladies Swimwear"/>
    <s v="MAX CF BUTTON BANDEA"/>
    <n v="1580"/>
    <n v="158002"/>
    <n v="1"/>
    <n v="9"/>
    <e v="#REF!"/>
  </r>
  <r>
    <x v="15"/>
    <d v="2015-06-06T00:00:00"/>
    <d v="1899-12-30T13:57:14"/>
    <n v="42"/>
    <s v="DUNDRUM"/>
    <s v="LADIES FASHIONS"/>
    <s v="Basic T Shirts"/>
    <s v="STRETCH CAMI COLOURS"/>
    <n v="73823"/>
    <n v="7382358"/>
    <n v="1"/>
    <n v="2.5"/>
    <e v="#REF!"/>
  </r>
  <r>
    <x v="15"/>
    <d v="2015-06-06T00:00:00"/>
    <d v="1899-12-30T13:57:14"/>
    <n v="42"/>
    <s v="DUNDRUM"/>
    <s v="LADIES FASHIONS"/>
    <s v="Blouses"/>
    <s v="PRINTED OFF SHOULDER"/>
    <n v="85123"/>
    <n v="8512326"/>
    <n v="1"/>
    <n v="7"/>
    <e v="#REF!"/>
  </r>
  <r>
    <x v="16"/>
    <d v="2015-06-06T00:00:00"/>
    <d v="1899-12-30T14:07:32"/>
    <n v="42"/>
    <s v="DUNDRUM"/>
    <s v="CHILDRENS &amp; BABYWEAR"/>
    <s v="Baby Boy"/>
    <s v="BB SS CHECK SHIRT   "/>
    <n v="51901"/>
    <n v="5190198"/>
    <n v="1"/>
    <n v="4"/>
    <e v="#REF!"/>
  </r>
  <r>
    <x v="16"/>
    <d v="2015-06-06T00:00:00"/>
    <d v="1899-12-30T14:07:32"/>
    <n v="42"/>
    <s v="DUNDRUM"/>
    <s v="CHILDRENS &amp; BABYWEAR"/>
    <s v="Baby Boy"/>
    <s v="BB SS BASIC SHIRT   "/>
    <n v="58605"/>
    <n v="5860591"/>
    <n v="1"/>
    <n v="4"/>
    <e v="#REF!"/>
  </r>
  <r>
    <x v="16"/>
    <d v="2015-06-06T00:00:00"/>
    <d v="1899-12-30T14:07:32"/>
    <n v="42"/>
    <s v="DUNDRUM"/>
    <s v="CHILDRENS &amp; BABYWEAR"/>
    <s v="Newborn Boy"/>
    <s v="NBB SLOGAN TOP      "/>
    <n v="84434"/>
    <n v="8443451"/>
    <n v="1"/>
    <n v="2"/>
    <e v="#REF!"/>
  </r>
  <r>
    <x v="16"/>
    <d v="2015-06-06T00:00:00"/>
    <d v="1899-12-30T14:07:32"/>
    <n v="42"/>
    <s v="DUNDRUM"/>
    <s v="LADIES FASHIONS"/>
    <s v="Blouses"/>
    <s v="V NECK PRINTED GYPSY"/>
    <n v="12071"/>
    <n v="1207106"/>
    <n v="1"/>
    <n v="13"/>
    <e v="#REF!"/>
  </r>
  <r>
    <x v="17"/>
    <d v="2015-06-06T00:00:00"/>
    <d v="1899-12-30T14:10:25"/>
    <n v="42"/>
    <s v="DUNDRUM"/>
    <s v="LADIES FASHIONS"/>
    <s v="Blouses"/>
    <s v="EMBROIDERY GYPSY BLO"/>
    <n v="87310"/>
    <n v="8731099"/>
    <n v="1"/>
    <n v="11"/>
    <e v="#REF!"/>
  </r>
  <r>
    <x v="17"/>
    <d v="2015-06-06T00:00:00"/>
    <d v="1899-12-30T14:10:25"/>
    <n v="42"/>
    <s v="DUNDRUM"/>
    <s v="LADIES FASHIONS"/>
    <s v="Ladies Denim"/>
    <s v="34'' SKINNY PENCIL -"/>
    <n v="88675"/>
    <n v="8867553"/>
    <n v="1"/>
    <n v="8"/>
    <e v="#REF!"/>
  </r>
  <r>
    <x v="17"/>
    <d v="2015-06-06T00:00:00"/>
    <d v="1899-12-30T14:10:25"/>
    <n v="42"/>
    <s v="DUNDRUM"/>
    <s v="LADIES FASHIONS"/>
    <s v="Blouses"/>
    <s v="V NECK PRINTED GYPSY"/>
    <n v="12071"/>
    <n v="1207106"/>
    <n v="1"/>
    <n v="13"/>
    <e v="#REF!"/>
  </r>
  <r>
    <x v="17"/>
    <d v="2015-06-06T00:00:00"/>
    <d v="1899-12-30T14:10:25"/>
    <n v="42"/>
    <s v="DUNDRUM"/>
    <s v="HOUSEHOLD"/>
    <s v="Home Accessories"/>
    <s v="SMALL JAR CANDLE    "/>
    <n v="18746"/>
    <n v="1874655"/>
    <n v="4"/>
    <n v="4"/>
    <e v="#REF!"/>
  </r>
  <r>
    <x v="18"/>
    <d v="2015-06-06T00:00:00"/>
    <d v="1899-12-30T14:12:58"/>
    <n v="42"/>
    <s v="DUNDRUM"/>
    <s v="FOOTWEAR"/>
    <s v="Ladies Slippers"/>
    <s v="JERSEY OPEN TOE MULE"/>
    <n v="76735"/>
    <n v="7673528"/>
    <n v="1"/>
    <n v="3"/>
    <e v="#REF!"/>
  </r>
  <r>
    <x v="18"/>
    <d v="2015-06-06T00:00:00"/>
    <d v="1899-12-30T14:12:58"/>
    <n v="42"/>
    <s v="DUNDRUM"/>
    <s v="LADIES FASHIONS"/>
    <s v="Blouses"/>
    <s v="V NECK PRINTED GYPSY"/>
    <n v="12071"/>
    <n v="1207105"/>
    <n v="1"/>
    <n v="13"/>
    <e v="#REF!"/>
  </r>
  <r>
    <x v="18"/>
    <d v="2015-06-06T00:00:00"/>
    <d v="1899-12-30T14:12:58"/>
    <n v="42"/>
    <s v="DUNDRUM"/>
    <s v="LADIES FASHIONS"/>
    <s v="Blouses"/>
    <s v="TRINKET DOBBY       "/>
    <n v="85614"/>
    <n v="8561428"/>
    <n v="1"/>
    <n v="13"/>
    <e v="#REF!"/>
  </r>
  <r>
    <x v="18"/>
    <d v="2015-06-06T00:00:00"/>
    <d v="1899-12-30T14:12:58"/>
    <n v="42"/>
    <s v="DUNDRUM"/>
    <s v="TOILETRIES"/>
    <s v="Tanning"/>
    <s v="MALIBU LIP BALM SPF1"/>
    <n v="23404"/>
    <n v="2340411"/>
    <n v="1"/>
    <n v="1.5"/>
    <e v="#REF!"/>
  </r>
  <r>
    <x v="18"/>
    <d v="2015-06-06T00:00:00"/>
    <d v="1899-12-30T14:12:58"/>
    <n v="42"/>
    <s v="DUNDRUM"/>
    <s v="ACCESSORIES"/>
    <s v="Bags"/>
    <s v="PRIMARK PRINTED SHOP"/>
    <n v="21502"/>
    <n v="2150251"/>
    <n v="1"/>
    <n v="2"/>
    <e v="#REF!"/>
  </r>
  <r>
    <x v="18"/>
    <d v="2015-06-06T00:00:00"/>
    <d v="1899-12-30T14:12:58"/>
    <n v="42"/>
    <s v="DUNDRUM"/>
    <s v="LADIES FASHIONS"/>
    <s v="Blouses"/>
    <s v="V NECK PRINTED GYPSY"/>
    <n v="12071"/>
    <n v="1207113"/>
    <n v="1"/>
    <n v="13"/>
    <e v="#REF!"/>
  </r>
  <r>
    <x v="19"/>
    <d v="2015-06-06T00:00:00"/>
    <d v="1899-12-30T14:13:55"/>
    <n v="42"/>
    <s v="DUNDRUM"/>
    <s v="LADIES FASHIONS"/>
    <s v="Blouses"/>
    <s v="V NECK PRINTED GYPSY"/>
    <n v="12071"/>
    <n v="1207106"/>
    <n v="1"/>
    <n v="13"/>
    <e v="#REF!"/>
  </r>
  <r>
    <x v="19"/>
    <d v="2015-06-06T00:00:00"/>
    <d v="1899-12-30T14:13:55"/>
    <n v="42"/>
    <s v="DUNDRUM"/>
    <s v="LADIES FASHIONS"/>
    <s v="Blouses"/>
    <s v="PRINTED VISCOSE V NE"/>
    <n v="86815"/>
    <n v="8681576"/>
    <n v="1"/>
    <n v="7"/>
    <e v="#REF!"/>
  </r>
  <r>
    <x v="19"/>
    <d v="2015-06-06T00:00:00"/>
    <d v="1899-12-30T14:13:55"/>
    <n v="42"/>
    <s v="DUNDRUM"/>
    <s v="FOOTWEAR"/>
    <s v="Casual Footwear"/>
    <s v="TWIN GUSSET SLIP ON "/>
    <n v="78134"/>
    <n v="7813475"/>
    <n v="1"/>
    <n v="4"/>
    <e v="#REF!"/>
  </r>
  <r>
    <x v="19"/>
    <d v="2015-06-06T00:00:00"/>
    <d v="1899-12-30T14:13:55"/>
    <n v="42"/>
    <s v="DUNDRUM"/>
    <s v="FOOTWEAR"/>
    <s v="Ladies Slippers"/>
    <s v="JERSEY BALLERINA    "/>
    <n v="76730"/>
    <n v="7673054"/>
    <n v="1"/>
    <n v="3"/>
    <e v="#REF!"/>
  </r>
  <r>
    <x v="19"/>
    <d v="2015-06-06T00:00:00"/>
    <d v="1899-12-30T14:13:55"/>
    <n v="42"/>
    <s v="DUNDRUM"/>
    <s v="TOILETRIES"/>
    <s v="Drug Store"/>
    <s v="CATRICE PRIME/FINE  "/>
    <n v="27072"/>
    <n v="2707212"/>
    <n v="1"/>
    <n v="5.49"/>
    <e v="#REF!"/>
  </r>
  <r>
    <x v="20"/>
    <d v="2015-06-06T00:00:00"/>
    <d v="1899-12-30T14:33:06"/>
    <n v="42"/>
    <s v="DUNDRUM"/>
    <s v="LADIES FASHIONS"/>
    <s v="Casual Jersey Bottoms"/>
    <s v="SINGLE JERSEY CROP J"/>
    <n v="87413"/>
    <n v="8741384"/>
    <n v="1"/>
    <n v="6"/>
    <e v="#REF!"/>
  </r>
  <r>
    <x v="20"/>
    <d v="2015-06-06T00:00:00"/>
    <d v="1899-12-30T14:33:06"/>
    <n v="42"/>
    <s v="DUNDRUM"/>
    <s v="LADIES FASHIONS"/>
    <s v="Licensed Womens"/>
    <s v="MINIONS TIE FRONT TE"/>
    <n v="65955"/>
    <n v="6595516"/>
    <n v="1"/>
    <n v="8"/>
    <e v="#REF!"/>
  </r>
  <r>
    <x v="20"/>
    <d v="2015-06-06T00:00:00"/>
    <d v="1899-12-30T14:33:06"/>
    <n v="42"/>
    <s v="DUNDRUM"/>
    <s v="LADIES FASHIONS"/>
    <s v="Blouses"/>
    <s v="V NECK PRINTED GYPSY"/>
    <n v="12071"/>
    <n v="1207106"/>
    <n v="1"/>
    <n v="13"/>
    <e v="#REF!"/>
  </r>
  <r>
    <x v="20"/>
    <d v="2015-06-06T00:00:00"/>
    <d v="1899-12-30T14:33:06"/>
    <n v="42"/>
    <s v="DUNDRUM"/>
    <s v="LADIES LINGERIE"/>
    <s v=" "/>
    <s v="Department Code"/>
    <n v="1"/>
    <n v="1"/>
    <n v="1"/>
    <n v="14"/>
    <e v="#REF!"/>
  </r>
  <r>
    <x v="20"/>
    <d v="2015-06-06T00:00:00"/>
    <d v="1899-12-30T14:33:06"/>
    <n v="42"/>
    <s v="DUNDRUM"/>
    <s v="LADIES FASHIONS"/>
    <s v="Basic T Shirts"/>
    <s v="STRETCH CAMI WHITE  "/>
    <n v="88847"/>
    <n v="8884776"/>
    <n v="1"/>
    <n v="2.5"/>
    <e v="#REF!"/>
  </r>
  <r>
    <x v="20"/>
    <d v="2015-06-06T00:00:00"/>
    <d v="1899-12-30T14:33:06"/>
    <n v="42"/>
    <s v="DUNDRUM"/>
    <s v="LADIES FASHIONS"/>
    <s v="Blouses"/>
    <s v="ELASTICATED WAIST GY"/>
    <n v="88347"/>
    <n v="8834764"/>
    <n v="1"/>
    <n v="11"/>
    <e v="#REF!"/>
  </r>
  <r>
    <x v="20"/>
    <d v="2015-06-06T00:00:00"/>
    <d v="1899-12-30T14:33:06"/>
    <n v="42"/>
    <s v="DUNDRUM"/>
    <s v="LADIES FASHIONS"/>
    <s v="Basic T Shirts"/>
    <s v="STRETCH CAMI BLACK  "/>
    <n v="88851"/>
    <n v="8885171"/>
    <n v="1"/>
    <n v="2.5"/>
    <e v="#REF!"/>
  </r>
  <r>
    <x v="20"/>
    <d v="2015-06-06T00:00:00"/>
    <d v="1899-12-30T14:33:06"/>
    <n v="42"/>
    <s v="DUNDRUM"/>
    <s v="CHILDRENS &amp; BABYWEAR"/>
    <s v="Baby Basics"/>
    <s v="BA 3PK BANDANA BIB  "/>
    <n v="71158"/>
    <n v="7115822"/>
    <n v="1"/>
    <n v="4"/>
    <e v="#REF!"/>
  </r>
  <r>
    <x v="20"/>
    <d v="2015-06-06T00:00:00"/>
    <d v="1899-12-30T14:33:06"/>
    <n v="42"/>
    <s v="DUNDRUM"/>
    <s v="LADIES FASHIONS"/>
    <s v="Dresses"/>
    <s v="RUST COLD SHOULDER D"/>
    <n v="38046"/>
    <n v="3804614"/>
    <n v="1"/>
    <n v="16"/>
    <e v="#REF!"/>
  </r>
  <r>
    <x v="20"/>
    <d v="2015-06-06T00:00:00"/>
    <d v="1899-12-30T14:33:06"/>
    <n v="42"/>
    <s v="DUNDRUM"/>
    <s v="KIDS ACCESSORIES"/>
    <s v="Baby Socks"/>
    <s v="BB 4PK SHARK D/S    "/>
    <n v="59681"/>
    <n v="5968121"/>
    <n v="1"/>
    <n v="2"/>
    <e v="#REF!"/>
  </r>
  <r>
    <x v="20"/>
    <d v="2015-06-06T00:00:00"/>
    <d v="1899-12-30T14:33:06"/>
    <n v="42"/>
    <s v="DUNDRUM"/>
    <s v="LADIES FASHIONS"/>
    <s v="Ladies Denim"/>
    <s v="32'' INDIGO SUPER ST"/>
    <n v="89573"/>
    <n v="8957386"/>
    <n v="1"/>
    <n v="13"/>
    <e v="#REF!"/>
  </r>
  <r>
    <x v="21"/>
    <d v="2015-06-06T00:00:00"/>
    <d v="1899-12-30T14:47:16"/>
    <n v="42"/>
    <s v="DUNDRUM"/>
    <s v="MENSWEAR"/>
    <s v="Mens Swimwear"/>
    <s v="CARGO BOARDSHORT    "/>
    <n v="63225"/>
    <n v="6322561"/>
    <n v="1"/>
    <n v="8"/>
    <e v="#REF!"/>
  </r>
  <r>
    <x v="21"/>
    <d v="2015-06-06T00:00:00"/>
    <d v="1899-12-30T14:47:16"/>
    <n v="42"/>
    <s v="DUNDRUM"/>
    <s v="HOSIERY"/>
    <s v="Gifting"/>
    <s v="5PK BLACK CONTRAST M"/>
    <n v="26023"/>
    <n v="2602329"/>
    <n v="1"/>
    <n v="3.5"/>
    <e v="#REF!"/>
  </r>
  <r>
    <x v="21"/>
    <d v="2015-06-06T00:00:00"/>
    <d v="1899-12-30T14:47:16"/>
    <n v="42"/>
    <s v="DUNDRUM"/>
    <s v="MENS ACCESSORIES"/>
    <s v="Pyjamas"/>
    <s v="WOVEN SHORTIE &amp; TEE "/>
    <n v="62699"/>
    <n v="6269932"/>
    <n v="1"/>
    <n v="7"/>
    <e v="#REF!"/>
  </r>
  <r>
    <x v="21"/>
    <d v="2015-06-06T00:00:00"/>
    <d v="1899-12-30T14:47:16"/>
    <n v="42"/>
    <s v="DUNDRUM"/>
    <s v="MENS ACCESSORIES"/>
    <s v="Shoes"/>
    <s v="PRINT FLIP FLOP     "/>
    <n v="63449"/>
    <n v="6344938"/>
    <n v="1"/>
    <n v="2"/>
    <e v="#REF!"/>
  </r>
  <r>
    <x v="21"/>
    <d v="2015-06-06T00:00:00"/>
    <d v="1899-12-30T14:47:16"/>
    <n v="42"/>
    <s v="DUNDRUM"/>
    <s v="MENSWEAR"/>
    <s v="Mens Denim"/>
    <s v="DARKWASH COMFORT L30"/>
    <n v="63222"/>
    <n v="6322228"/>
    <n v="1"/>
    <n v="6"/>
    <e v="#REF!"/>
  </r>
  <r>
    <x v="21"/>
    <d v="2015-06-06T00:00:00"/>
    <d v="1899-12-30T14:47:16"/>
    <n v="42"/>
    <s v="DUNDRUM"/>
    <s v="HOSIERY"/>
    <s v="Gifting"/>
    <s v="5PK ARCH SUPP SL BLK"/>
    <n v="26251"/>
    <n v="2625131"/>
    <n v="1"/>
    <n v="3"/>
    <e v="#REF!"/>
  </r>
  <r>
    <x v="21"/>
    <d v="2015-06-06T00:00:00"/>
    <d v="1899-12-30T14:47:16"/>
    <n v="42"/>
    <s v="DUNDRUM"/>
    <s v="MENSWEAR"/>
    <s v="Mens Swimwear"/>
    <s v="CARGO BOARDSHORT    "/>
    <n v="63225"/>
    <n v="6322529"/>
    <n v="1"/>
    <n v="8"/>
    <e v="#REF!"/>
  </r>
  <r>
    <x v="21"/>
    <d v="2015-06-06T00:00:00"/>
    <d v="1899-12-30T14:47:16"/>
    <n v="42"/>
    <s v="DUNDRUM"/>
    <s v="TOILETRIES"/>
    <s v="Skincare"/>
    <s v="PS OVAL PADS 100    "/>
    <n v="99777"/>
    <n v="9977714"/>
    <n v="1"/>
    <n v="2"/>
    <e v="#REF!"/>
  </r>
  <r>
    <x v="21"/>
    <d v="2015-06-06T00:00:00"/>
    <d v="1899-12-30T14:47:16"/>
    <n v="42"/>
    <s v="DUNDRUM"/>
    <s v="LADIES FASHIONS"/>
    <s v="Sports Tops"/>
    <s v="LS ZIP THRU         "/>
    <n v="85588"/>
    <n v="8558811"/>
    <n v="1"/>
    <n v="8"/>
    <e v="#REF!"/>
  </r>
  <r>
    <x v="21"/>
    <d v="2015-06-06T00:00:00"/>
    <d v="1899-12-30T14:47:16"/>
    <n v="42"/>
    <s v="DUNDRUM"/>
    <s v="LADIES LINGERIE"/>
    <s v="Bras"/>
    <s v="LACE T-SHIRT BRA BLA"/>
    <n v="48613"/>
    <n v="4861343"/>
    <n v="1"/>
    <n v="3"/>
    <e v="#REF!"/>
  </r>
  <r>
    <x v="21"/>
    <d v="2015-06-06T00:00:00"/>
    <d v="1899-12-30T14:47:16"/>
    <n v="42"/>
    <s v="DUNDRUM"/>
    <s v="FOOTWEAR"/>
    <s v="Casual Footwear"/>
    <s v="PLATFORM CANVAS NAVY"/>
    <n v="75489"/>
    <n v="7548941"/>
    <n v="1"/>
    <n v="8"/>
    <e v="#REF!"/>
  </r>
  <r>
    <x v="21"/>
    <d v="2015-06-06T00:00:00"/>
    <d v="1899-12-30T14:47:16"/>
    <n v="42"/>
    <s v="DUNDRUM"/>
    <s v="TOILETRIES"/>
    <s v="Drug Store"/>
    <s v="CATRICE ANTI-RED BAS"/>
    <n v="29480"/>
    <n v="2948018"/>
    <n v="1"/>
    <n v="4.99"/>
    <e v="#REF!"/>
  </r>
  <r>
    <x v="21"/>
    <d v="2015-06-06T00:00:00"/>
    <d v="1899-12-30T14:47:16"/>
    <n v="42"/>
    <s v="DUNDRUM"/>
    <s v="LADIES LINGERIE"/>
    <s v="Bras"/>
    <s v="PUSHUP SPORTS MULTI "/>
    <n v="1542"/>
    <n v="154202"/>
    <n v="1"/>
    <n v="6"/>
    <e v="#REF!"/>
  </r>
  <r>
    <x v="21"/>
    <d v="2015-06-06T00:00:00"/>
    <d v="1899-12-30T14:47:16"/>
    <n v="42"/>
    <s v="DUNDRUM"/>
    <s v="PRIMARKET"/>
    <s v="Food"/>
    <s v="HARIBO SOUR CHERRIES"/>
    <n v="31903"/>
    <n v="3190301"/>
    <n v="1"/>
    <n v="0.9"/>
    <e v="#REF!"/>
  </r>
  <r>
    <x v="21"/>
    <d v="2015-06-06T00:00:00"/>
    <d v="1899-12-30T14:47:16"/>
    <n v="42"/>
    <s v="DUNDRUM"/>
    <s v="LADIES FASHIONS"/>
    <s v="Ladies Performancewear"/>
    <s v="WORKOUT CROP LEGGING"/>
    <n v="87886"/>
    <n v="8788692"/>
    <n v="1"/>
    <n v="7"/>
    <e v="#REF!"/>
  </r>
  <r>
    <x v="21"/>
    <d v="2015-06-06T00:00:00"/>
    <d v="1899-12-30T14:47:16"/>
    <n v="42"/>
    <s v="DUNDRUM"/>
    <s v="LADIES FASHIONS"/>
    <s v="Blouses"/>
    <s v="V NECK PRINTED GYPSY"/>
    <n v="12071"/>
    <n v="1207102"/>
    <n v="1"/>
    <n v="13"/>
    <e v="#REF!"/>
  </r>
  <r>
    <x v="21"/>
    <d v="2015-06-06T00:00:00"/>
    <d v="1899-12-30T14:47:16"/>
    <n v="42"/>
    <s v="DUNDRUM"/>
    <s v="ACCESSORIES"/>
    <s v="Make-Up Bags"/>
    <s v="DOUBLE COMPARTMENT M"/>
    <n v="5580"/>
    <n v="558001"/>
    <n v="1"/>
    <n v="5"/>
    <e v="#REF!"/>
  </r>
  <r>
    <x v="21"/>
    <d v="2015-06-06T00:00:00"/>
    <d v="1899-12-30T14:47:16"/>
    <n v="42"/>
    <s v="DUNDRUM"/>
    <s v="HOUSEHOLD"/>
    <s v="Kitchen"/>
    <s v="PUSH POP MOULDS     "/>
    <n v="19282"/>
    <n v="1928214"/>
    <n v="1"/>
    <n v="2.5"/>
    <e v="#REF!"/>
  </r>
  <r>
    <x v="21"/>
    <d v="2015-06-06T00:00:00"/>
    <d v="1899-12-30T14:47:16"/>
    <n v="42"/>
    <s v="DUNDRUM"/>
    <s v="LADIES LINGERIE"/>
    <s v="Bras"/>
    <s v="HEAVEN P/UP LW LEMON"/>
    <n v="2161"/>
    <n v="216101"/>
    <n v="1"/>
    <n v="6"/>
    <e v="#REF!"/>
  </r>
  <r>
    <x v="21"/>
    <d v="2015-06-06T00:00:00"/>
    <d v="1899-12-30T14:47:16"/>
    <n v="42"/>
    <s v="DUNDRUM"/>
    <s v="HOUSEHOLD"/>
    <s v="Toys"/>
    <s v="NOVELTY DIVE STICK A"/>
    <n v="15025"/>
    <n v="1502514"/>
    <n v="1"/>
    <n v="1.5"/>
    <e v="#REF!"/>
  </r>
  <r>
    <x v="21"/>
    <d v="2015-06-06T00:00:00"/>
    <d v="1899-12-30T14:47:16"/>
    <n v="42"/>
    <s v="DUNDRUM"/>
    <s v="MENS ACCESSORIES"/>
    <s v="Shoes"/>
    <s v="PRINT FLIP FLOP     "/>
    <n v="63464"/>
    <n v="6346465"/>
    <n v="1"/>
    <n v="2"/>
    <e v="#REF!"/>
  </r>
  <r>
    <x v="21"/>
    <d v="2015-06-06T00:00:00"/>
    <d v="1899-12-30T14:47:16"/>
    <n v="42"/>
    <s v="DUNDRUM"/>
    <s v="LADIES FASHIONS"/>
    <s v="Ladies Performancewear"/>
    <s v="MELANGE ZIP THRU    "/>
    <n v="33363"/>
    <n v="3336321"/>
    <n v="1"/>
    <n v="14"/>
    <e v="#REF!"/>
  </r>
  <r>
    <x v="21"/>
    <d v="2015-06-06T00:00:00"/>
    <d v="1899-12-30T14:47:16"/>
    <n v="42"/>
    <s v="DUNDRUM"/>
    <s v="TOILETRIES"/>
    <s v="Accessories"/>
    <s v="PS EXFOLIATING GLOVE"/>
    <n v="26812"/>
    <n v="2681281"/>
    <n v="1"/>
    <n v="1.3"/>
    <e v="#REF!"/>
  </r>
  <r>
    <x v="21"/>
    <d v="2015-06-06T00:00:00"/>
    <d v="1899-12-30T14:47:16"/>
    <n v="42"/>
    <s v="DUNDRUM"/>
    <s v="MENSWEAR"/>
    <s v="Basic T-Shirts"/>
    <s v="RF CREW WHITE       "/>
    <n v="60149"/>
    <n v="6014927"/>
    <n v="1"/>
    <n v="2.5"/>
    <e v="#REF!"/>
  </r>
  <r>
    <x v="21"/>
    <d v="2015-06-06T00:00:00"/>
    <d v="1899-12-30T14:47:16"/>
    <n v="42"/>
    <s v="DUNDRUM"/>
    <s v="MENSWEAR"/>
    <s v="Basic T-Shirts"/>
    <s v="RF CREW WHITE       "/>
    <n v="60149"/>
    <n v="6014927"/>
    <n v="1"/>
    <n v="2.5"/>
    <e v="#REF!"/>
  </r>
  <r>
    <x v="21"/>
    <d v="2015-06-06T00:00:00"/>
    <d v="1899-12-30T14:47:16"/>
    <n v="42"/>
    <s v="DUNDRUM"/>
    <s v="MENSWEAR"/>
    <s v="Mens Swimwear"/>
    <s v="TASLON SWIM SHORT X3"/>
    <n v="64055"/>
    <n v="6405536"/>
    <n v="1"/>
    <n v="6"/>
    <e v="#REF!"/>
  </r>
  <r>
    <x v="21"/>
    <d v="2015-06-06T00:00:00"/>
    <d v="1899-12-30T14:47:16"/>
    <n v="42"/>
    <s v="DUNDRUM"/>
    <s v="HOUSEHOLD"/>
    <s v="Toys"/>
    <s v="DESPICABLE ME BALLOO"/>
    <n v="15564"/>
    <n v="1556401"/>
    <n v="1"/>
    <n v="2"/>
    <e v="#REF!"/>
  </r>
  <r>
    <x v="21"/>
    <d v="2015-06-06T00:00:00"/>
    <d v="1899-12-30T14:47:16"/>
    <n v="42"/>
    <s v="DUNDRUM"/>
    <s v="HOUSEHOLD"/>
    <s v="Toys"/>
    <s v="DESPICABLE ME BALLOO"/>
    <n v="15564"/>
    <n v="1556401"/>
    <n v="1"/>
    <n v="2"/>
    <e v="#REF!"/>
  </r>
  <r>
    <x v="21"/>
    <d v="2015-06-06T00:00:00"/>
    <d v="1899-12-30T14:47:16"/>
    <n v="42"/>
    <s v="DUNDRUM"/>
    <s v="TOILETRIES"/>
    <s v="Skincare"/>
    <s v="GAR CLEANS WATER 400"/>
    <n v="99882"/>
    <n v="9988214"/>
    <n v="1"/>
    <n v="4.5"/>
    <e v="#REF!"/>
  </r>
  <r>
    <x v="21"/>
    <d v="2015-06-06T00:00:00"/>
    <d v="1899-12-30T14:47:16"/>
    <n v="42"/>
    <s v="DUNDRUM"/>
    <s v="PRIMARKET"/>
    <s v="Technology"/>
    <s v="POWER BANK CHARGER  "/>
    <n v="63703"/>
    <n v="6370316"/>
    <n v="1"/>
    <n v="8"/>
    <e v="#REF!"/>
  </r>
  <r>
    <x v="21"/>
    <d v="2015-06-06T00:00:00"/>
    <d v="1899-12-30T14:47:16"/>
    <n v="42"/>
    <s v="DUNDRUM"/>
    <s v="LADIES FASHIONS"/>
    <s v="Blouses"/>
    <s v="BASIC CHECK SHIRT   "/>
    <n v="85765"/>
    <n v="8576531"/>
    <n v="1"/>
    <n v="9"/>
    <e v="#REF!"/>
  </r>
  <r>
    <x v="21"/>
    <d v="2015-06-06T00:00:00"/>
    <d v="1899-12-30T14:47:16"/>
    <n v="42"/>
    <s v="DUNDRUM"/>
    <s v="TOILETRIES"/>
    <s v="Accessories"/>
    <s v="PS EXFOLIATING GLOVE"/>
    <n v="26812"/>
    <n v="2681272"/>
    <n v="1"/>
    <n v="1.3"/>
    <e v="#REF!"/>
  </r>
  <r>
    <x v="22"/>
    <d v="2015-06-06T00:00:00"/>
    <d v="1899-12-30T15:00:21"/>
    <n v="42"/>
    <s v="DUNDRUM"/>
    <s v="HOSIERY"/>
    <s v="Fashion Hosiery"/>
    <s v="LACE FLORAL TIGHT   "/>
    <n v="25414"/>
    <n v="2541421"/>
    <n v="1"/>
    <n v="2"/>
    <e v="#REF!"/>
  </r>
  <r>
    <x v="22"/>
    <d v="2015-06-06T00:00:00"/>
    <d v="1899-12-30T15:00:21"/>
    <n v="42"/>
    <s v="DUNDRUM"/>
    <s v="ACCESSORIES"/>
    <s v="Make-Up Bags"/>
    <s v="PS PENCIL CASE      "/>
    <n v="30324"/>
    <n v="3032419"/>
    <n v="1"/>
    <n v="3"/>
    <e v="#REF!"/>
  </r>
  <r>
    <x v="22"/>
    <d v="2015-06-06T00:00:00"/>
    <d v="1899-12-30T15:00:21"/>
    <n v="42"/>
    <s v="DUNDRUM"/>
    <s v="ACCESSORIES"/>
    <s v="Hair"/>
    <s v="BENDY BANDO         "/>
    <n v="10140"/>
    <n v="1014019"/>
    <n v="1"/>
    <n v="3"/>
    <e v="#REF!"/>
  </r>
  <r>
    <x v="22"/>
    <d v="2015-06-06T00:00:00"/>
    <d v="1899-12-30T15:00:21"/>
    <n v="42"/>
    <s v="DUNDRUM"/>
    <s v="HOSIERY"/>
    <s v="Opaques"/>
    <s v="60D BLACK OPAQUE TIG"/>
    <n v="25522"/>
    <n v="2552239"/>
    <n v="1"/>
    <n v="3"/>
    <e v="#REF!"/>
  </r>
  <r>
    <x v="22"/>
    <d v="2015-06-06T00:00:00"/>
    <d v="1899-12-30T15:00:21"/>
    <n v="42"/>
    <s v="DUNDRUM"/>
    <s v="ACCESSORIES"/>
    <s v="Hair"/>
    <s v="3 PK METAL SLIDES   "/>
    <n v="30219"/>
    <n v="3021935"/>
    <n v="1"/>
    <n v="2"/>
    <e v="#REF!"/>
  </r>
  <r>
    <x v="22"/>
    <d v="2015-06-06T00:00:00"/>
    <d v="1899-12-30T15:00:21"/>
    <n v="42"/>
    <s v="DUNDRUM"/>
    <s v="TOILETRIES"/>
    <s v="Accessories"/>
    <s v="PS HAIR REMOVAL MITT"/>
    <n v="23445"/>
    <n v="2344515"/>
    <n v="1"/>
    <n v="1.5"/>
    <e v="#REF!"/>
  </r>
  <r>
    <x v="22"/>
    <d v="2015-06-06T00:00:00"/>
    <d v="1899-12-30T15:00:21"/>
    <n v="42"/>
    <s v="DUNDRUM"/>
    <s v="ACCESSORIES"/>
    <s v="Hair"/>
    <s v="2PK SMALL HAIR HOLDE"/>
    <n v="10643"/>
    <n v="1064331"/>
    <n v="1"/>
    <n v="1.3"/>
    <e v="#REF!"/>
  </r>
  <r>
    <x v="22"/>
    <d v="2015-06-06T00:00:00"/>
    <d v="1899-12-30T15:00:21"/>
    <n v="42"/>
    <s v="DUNDRUM"/>
    <s v="ACCESSORIES"/>
    <s v="Ladies Jewellery"/>
    <s v="PEARL MIX BRACELET +"/>
    <n v="30783"/>
    <n v="3078327"/>
    <n v="1"/>
    <n v="3"/>
    <e v="#REF!"/>
  </r>
  <r>
    <x v="22"/>
    <d v="2015-06-06T00:00:00"/>
    <d v="1899-12-30T15:00:21"/>
    <n v="42"/>
    <s v="DUNDRUM"/>
    <s v="LADIES LINGERIE"/>
    <s v="PJ Separates"/>
    <s v="JVWS SET YD CHECK BL"/>
    <n v="3875"/>
    <n v="387506"/>
    <n v="1"/>
    <n v="7"/>
    <e v="#REF!"/>
  </r>
  <r>
    <x v="22"/>
    <d v="2015-06-06T00:00:00"/>
    <d v="1899-12-30T15:00:21"/>
    <n v="42"/>
    <s v="DUNDRUM"/>
    <s v="ACCESSORIES"/>
    <s v="LW Scarves"/>
    <s v="JERSEY SNOOD        "/>
    <n v="75050"/>
    <n v="7505031"/>
    <n v="1"/>
    <n v="4"/>
    <e v="#REF!"/>
  </r>
  <r>
    <x v="22"/>
    <d v="2015-06-06T00:00:00"/>
    <d v="1899-12-30T15:00:21"/>
    <n v="42"/>
    <s v="DUNDRUM"/>
    <s v="MENSWEAR"/>
    <s v="Fashion T-Shirts"/>
    <s v="V.P. CREW TEE TOKYO("/>
    <n v="68582"/>
    <n v="6858262"/>
    <n v="1"/>
    <n v="3"/>
    <e v="#REF!"/>
  </r>
  <r>
    <x v="22"/>
    <d v="2015-06-06T00:00:00"/>
    <d v="1899-12-30T15:00:21"/>
    <n v="42"/>
    <s v="DUNDRUM"/>
    <s v="ACCESSORIES"/>
    <s v="LW Scarves"/>
    <s v="FLORAL WITH PAISLEY "/>
    <n v="30779"/>
    <n v="3077915"/>
    <n v="1"/>
    <n v="4"/>
    <e v="#REF!"/>
  </r>
  <r>
    <x v="22"/>
    <d v="2015-06-06T00:00:00"/>
    <d v="1899-12-30T15:00:21"/>
    <n v="42"/>
    <s v="DUNDRUM"/>
    <s v="FOOTWEAR"/>
    <s v="Footwear Accessories"/>
    <s v="HEEL SHIELDS        "/>
    <n v="75541"/>
    <n v="7554117"/>
    <n v="1"/>
    <n v="1.5"/>
    <e v="#REF!"/>
  </r>
  <r>
    <x v="22"/>
    <d v="2015-06-06T00:00:00"/>
    <d v="1899-12-30T15:00:21"/>
    <n v="42"/>
    <s v="DUNDRUM"/>
    <s v="LADIES LINGERIE"/>
    <s v="Licensed Nightwear"/>
    <s v="JTWS TINK/BUGS      "/>
    <n v="1244"/>
    <n v="124407"/>
    <n v="1"/>
    <n v="8"/>
    <e v="#REF!"/>
  </r>
  <r>
    <x v="22"/>
    <d v="2015-06-06T00:00:00"/>
    <d v="1899-12-30T15:00:21"/>
    <n v="42"/>
    <s v="DUNDRUM"/>
    <s v="TOILETRIES"/>
    <s v="Toiletries"/>
    <s v="LISTERINE M/WASH DUO"/>
    <n v="26773"/>
    <n v="2677341"/>
    <n v="1"/>
    <n v="2.9"/>
    <e v="#REF!"/>
  </r>
  <r>
    <x v="22"/>
    <d v="2015-06-06T00:00:00"/>
    <d v="1899-12-30T15:00:21"/>
    <n v="42"/>
    <s v="DUNDRUM"/>
    <s v="MENSWEAR"/>
    <s v="Fashion T-Shirts"/>
    <s v="MENS V.P. PRINT TEE "/>
    <n v="99594"/>
    <n v="9959451"/>
    <n v="1"/>
    <n v="3"/>
    <e v="#REF!"/>
  </r>
  <r>
    <x v="22"/>
    <d v="2015-06-06T00:00:00"/>
    <d v="1899-12-30T15:00:21"/>
    <n v="42"/>
    <s v="DUNDRUM"/>
    <s v="ACCESSORIES"/>
    <s v="Hair"/>
    <s v="BASIC HAIR ELASTICS "/>
    <n v="10077"/>
    <n v="1007726"/>
    <n v="1"/>
    <n v="1.5"/>
    <e v="#REF!"/>
  </r>
  <r>
    <x v="22"/>
    <d v="2015-06-06T00:00:00"/>
    <d v="1899-12-30T15:00:21"/>
    <n v="42"/>
    <s v="DUNDRUM"/>
    <s v="ACCESSORIES"/>
    <s v="Bags"/>
    <s v="LASER CUT FLAP DETAI"/>
    <n v="30172"/>
    <n v="3017213"/>
    <n v="1"/>
    <n v="4"/>
    <e v="#REF!"/>
  </r>
  <r>
    <x v="22"/>
    <d v="2015-06-06T00:00:00"/>
    <d v="1899-12-30T15:00:21"/>
    <n v="42"/>
    <s v="DUNDRUM"/>
    <s v="MENSWEAR"/>
    <s v="Fashion T-Shirts"/>
    <s v="AOP MENS VESTS      "/>
    <n v="61968"/>
    <n v="6196867"/>
    <n v="1"/>
    <n v="6"/>
    <e v="#REF!"/>
  </r>
  <r>
    <x v="22"/>
    <d v="2015-06-06T00:00:00"/>
    <d v="1899-12-30T15:00:21"/>
    <n v="42"/>
    <s v="DUNDRUM"/>
    <s v="LADIES FASHIONS"/>
    <s v="Blouses"/>
    <s v="LACE SHOULDER TEE   "/>
    <n v="7118"/>
    <n v="711811"/>
    <n v="1"/>
    <n v="13"/>
    <e v="#REF!"/>
  </r>
  <r>
    <x v="22"/>
    <d v="2015-06-06T00:00:00"/>
    <d v="1899-12-30T15:00:21"/>
    <n v="42"/>
    <s v="DUNDRUM"/>
    <s v="ACCESSORIES"/>
    <s v="Bags"/>
    <s v="LASER CUT FLAP DETAI"/>
    <n v="30172"/>
    <n v="3017248"/>
    <n v="1"/>
    <n v="4"/>
    <e v="#REF!"/>
  </r>
  <r>
    <x v="22"/>
    <d v="2015-06-06T00:00:00"/>
    <d v="1899-12-30T15:00:21"/>
    <n v="42"/>
    <s v="DUNDRUM"/>
    <s v="LADIES FASHIONS"/>
    <s v="Fashion T Shirts"/>
    <s v="AOP CROCHET BACK VES"/>
    <n v="88701"/>
    <n v="8870137"/>
    <n v="1"/>
    <n v="6"/>
    <e v="#REF!"/>
  </r>
  <r>
    <x v="22"/>
    <d v="2015-06-06T00:00:00"/>
    <d v="1899-12-30T15:00:21"/>
    <n v="42"/>
    <s v="DUNDRUM"/>
    <s v="HOSIERY"/>
    <s v="Kneehighs and Footies"/>
    <s v="3PK CUSHY FOOTIE BLK"/>
    <n v="26118"/>
    <n v="2611824"/>
    <n v="1"/>
    <n v="3"/>
    <e v="#REF!"/>
  </r>
  <r>
    <x v="22"/>
    <d v="2015-06-06T00:00:00"/>
    <d v="1899-12-30T15:00:21"/>
    <n v="42"/>
    <s v="DUNDRUM"/>
    <s v="HOSIERY"/>
    <s v="Shoe Liners"/>
    <s v="7PK SHOE LINER NAVY "/>
    <n v="25676"/>
    <n v="2567625"/>
    <n v="1"/>
    <n v="3"/>
    <e v="#REF!"/>
  </r>
  <r>
    <x v="22"/>
    <d v="2015-06-06T00:00:00"/>
    <d v="1899-12-30T15:00:21"/>
    <n v="42"/>
    <s v="DUNDRUM"/>
    <s v="HOSIERY"/>
    <s v="Patterned Socks"/>
    <s v="5PK BLACK&amp; WHITE DES"/>
    <n v="25897"/>
    <n v="2589717"/>
    <n v="1"/>
    <n v="3.5"/>
    <e v="#REF!"/>
  </r>
  <r>
    <x v="22"/>
    <d v="2015-06-06T00:00:00"/>
    <d v="1899-12-30T15:00:21"/>
    <n v="42"/>
    <s v="DUNDRUM"/>
    <s v="LADIES FASHIONS"/>
    <s v="Dresses"/>
    <s v="LACE BACK PLAYSUIT  "/>
    <n v="88377"/>
    <n v="8837711"/>
    <n v="1"/>
    <n v="12"/>
    <e v="#REF!"/>
  </r>
  <r>
    <x v="22"/>
    <d v="2015-06-06T00:00:00"/>
    <d v="1899-12-30T15:00:21"/>
    <n v="42"/>
    <s v="DUNDRUM"/>
    <s v="HOSIERY"/>
    <s v="Kneehighs and Footies"/>
    <s v="3PK CUSHY FOOTIE BLK"/>
    <n v="26118"/>
    <n v="2611816"/>
    <n v="1"/>
    <n v="3"/>
    <e v="#REF!"/>
  </r>
  <r>
    <x v="22"/>
    <d v="2015-06-06T00:00:00"/>
    <d v="1899-12-30T15:00:21"/>
    <n v="42"/>
    <s v="DUNDRUM"/>
    <s v="LADIES LINGERIE"/>
    <s v="Table Briefs"/>
    <s v="3PK MF THONG SOLID B"/>
    <n v="17002"/>
    <n v="17002"/>
    <n v="1"/>
    <n v="3"/>
    <e v="#REF!"/>
  </r>
  <r>
    <x v="22"/>
    <d v="2015-06-06T00:00:00"/>
    <d v="1899-12-30T15:00:21"/>
    <n v="42"/>
    <s v="DUNDRUM"/>
    <s v="ACCESSORIES"/>
    <s v="Hair"/>
    <s v="LADIES 50PK KIRBIES "/>
    <n v="75709"/>
    <n v="7570911"/>
    <n v="1"/>
    <n v="1.5"/>
    <e v="#REF!"/>
  </r>
  <r>
    <x v="22"/>
    <d v="2015-06-06T00:00:00"/>
    <d v="1899-12-30T15:00:21"/>
    <n v="42"/>
    <s v="DUNDRUM"/>
    <s v="ACCESSORIES"/>
    <s v="Hats"/>
    <s v="CROCHET TRILBY      "/>
    <n v="11069"/>
    <n v="1106918"/>
    <n v="1"/>
    <n v="5"/>
    <e v="#REF!"/>
  </r>
  <r>
    <x v="22"/>
    <d v="2015-06-06T00:00:00"/>
    <d v="1899-12-30T15:00:21"/>
    <n v="42"/>
    <s v="DUNDRUM"/>
    <s v="LADIES LINGERIE"/>
    <s v="Table Briefs"/>
    <s v="3PK MESH THONG MINT "/>
    <n v="3502"/>
    <n v="3502"/>
    <n v="1"/>
    <n v="3"/>
    <e v="#REF!"/>
  </r>
  <r>
    <x v="22"/>
    <d v="2015-06-06T00:00:00"/>
    <d v="1899-12-30T15:00:21"/>
    <n v="42"/>
    <s v="DUNDRUM"/>
    <s v="ACCESSORIES"/>
    <s v="Hair"/>
    <s v="BLACK BASIC HAIR ELA"/>
    <n v="10829"/>
    <n v="1082911"/>
    <n v="1"/>
    <n v="1.5"/>
    <e v="#REF!"/>
  </r>
  <r>
    <x v="22"/>
    <d v="2015-06-06T00:00:00"/>
    <d v="1899-12-30T15:00:21"/>
    <n v="42"/>
    <s v="DUNDRUM"/>
    <s v="ACCESSORIES"/>
    <s v="Hair"/>
    <s v="BLACK BASIC HAIR ELA"/>
    <n v="10829"/>
    <n v="1082911"/>
    <n v="1"/>
    <n v="1.5"/>
    <e v="#REF!"/>
  </r>
  <r>
    <x v="22"/>
    <d v="2015-06-06T00:00:00"/>
    <d v="1899-12-30T15:00:21"/>
    <n v="42"/>
    <s v="DUNDRUM"/>
    <s v="HOSIERY"/>
    <s v="Shoe Liners"/>
    <s v="3PK INVISIBLE TL BLA"/>
    <n v="25012"/>
    <n v="2501231"/>
    <n v="2"/>
    <n v="6"/>
    <e v="#REF!"/>
  </r>
  <r>
    <x v="22"/>
    <d v="2015-06-06T00:00:00"/>
    <d v="1899-12-30T15:00:21"/>
    <n v="42"/>
    <s v="DUNDRUM"/>
    <s v="HOSIERY"/>
    <s v="Shoe Liners"/>
    <s v="3PK INVISIBLE TL BLA"/>
    <n v="25012"/>
    <n v="2501231"/>
    <n v="1"/>
    <n v="3"/>
    <e v="#REF!"/>
  </r>
  <r>
    <x v="22"/>
    <d v="2015-06-06T00:00:00"/>
    <d v="1899-12-30T15:00:21"/>
    <n v="42"/>
    <s v="DUNDRUM"/>
    <s v="LADIES FASHIONS"/>
    <s v="Blouses"/>
    <s v="V NECK PRINTED GYPSY"/>
    <n v="12071"/>
    <n v="1207103"/>
    <n v="1"/>
    <n v="13"/>
    <e v="#REF!"/>
  </r>
  <r>
    <x v="22"/>
    <d v="2015-06-06T00:00:00"/>
    <d v="1899-12-30T15:00:21"/>
    <n v="42"/>
    <s v="DUNDRUM"/>
    <s v="HOSIERY"/>
    <s v="Shoe Liners"/>
    <s v="3PK INVISIBLE SL WHI"/>
    <n v="25011"/>
    <n v="2501111"/>
    <n v="1"/>
    <n v="3"/>
    <e v="#REF!"/>
  </r>
  <r>
    <x v="23"/>
    <d v="2015-06-06T00:00:00"/>
    <d v="1899-12-30T15:05:35"/>
    <n v="42"/>
    <s v="DUNDRUM"/>
    <s v="LADIES FASHIONS"/>
    <s v="Blouses"/>
    <s v="V NECK PRINTED GYPSY"/>
    <n v="12071"/>
    <n v="1207105"/>
    <n v="1"/>
    <n v="13"/>
    <e v="#REF!"/>
  </r>
  <r>
    <x v="23"/>
    <d v="2015-06-06T00:00:00"/>
    <d v="1899-12-30T15:05:35"/>
    <n v="42"/>
    <s v="DUNDRUM"/>
    <s v="LADIES FASHIONS"/>
    <s v="Fashion T Shirts"/>
    <s v="CROCHET PANEL VEST  "/>
    <n v="88611"/>
    <n v="8861121"/>
    <n v="1"/>
    <n v="5"/>
    <e v="#REF!"/>
  </r>
  <r>
    <x v="23"/>
    <d v="2015-06-06T00:00:00"/>
    <d v="1899-12-30T15:05:35"/>
    <n v="42"/>
    <s v="DUNDRUM"/>
    <s v="LADIES FASHIONS"/>
    <s v="Ladies Denim"/>
    <s v="FLARE JEAN          "/>
    <n v="3066"/>
    <n v="306606"/>
    <n v="1"/>
    <n v="15"/>
    <e v="#REF!"/>
  </r>
  <r>
    <x v="23"/>
    <d v="2015-06-06T00:00:00"/>
    <d v="1899-12-30T15:05:35"/>
    <n v="42"/>
    <s v="DUNDRUM"/>
    <s v="LADIES FASHIONS"/>
    <s v="Fashion T Shirts"/>
    <s v="SOLID COLD SHOULDER "/>
    <n v="14862"/>
    <n v="1486205"/>
    <n v="1"/>
    <n v="8"/>
    <e v="#REF!"/>
  </r>
  <r>
    <x v="23"/>
    <d v="2015-06-06T00:00:00"/>
    <d v="1899-12-30T15:05:35"/>
    <n v="42"/>
    <s v="DUNDRUM"/>
    <s v="ACCESSORIES"/>
    <s v="Bags"/>
    <s v="PU QUILTED FLAT XBOD"/>
    <n v="5005"/>
    <n v="500501"/>
    <n v="1"/>
    <n v="6"/>
    <e v="#REF!"/>
  </r>
  <r>
    <x v="24"/>
    <d v="2015-06-06T00:00:00"/>
    <d v="1899-12-30T15:21:30"/>
    <n v="42"/>
    <s v="DUNDRUM"/>
    <s v="LADIES FASHIONS"/>
    <s v="Ladies Denim"/>
    <s v="STRAIGHT LEG- INDIGO"/>
    <n v="81110"/>
    <n v="8111051"/>
    <n v="1"/>
    <n v="10"/>
    <e v="#REF!"/>
  </r>
  <r>
    <x v="24"/>
    <d v="2015-06-06T00:00:00"/>
    <d v="1899-12-30T15:21:30"/>
    <n v="42"/>
    <s v="DUNDRUM"/>
    <s v="LADIES FASHIONS"/>
    <s v="Blouses"/>
    <s v="V NECK PRINTED GYPSY"/>
    <n v="12071"/>
    <n v="1207105"/>
    <n v="1"/>
    <n v="13"/>
    <e v="#REF!"/>
  </r>
  <r>
    <x v="24"/>
    <d v="2015-06-06T00:00:00"/>
    <d v="1899-12-30T15:21:30"/>
    <n v="42"/>
    <s v="DUNDRUM"/>
    <s v="FOOTWEAR"/>
    <s v="Ladies Shoes"/>
    <s v="PU STRAP FLATFORM   "/>
    <n v="76745"/>
    <n v="7674574"/>
    <n v="1"/>
    <n v="18"/>
    <e v="#REF!"/>
  </r>
  <r>
    <x v="25"/>
    <d v="2015-06-06T00:00:00"/>
    <d v="1899-12-30T15:21:48"/>
    <n v="42"/>
    <s v="DUNDRUM"/>
    <s v="LADIES LINGERIE"/>
    <s v="Ladies Swimwear"/>
    <s v="MATERNITY TANKINI SE"/>
    <n v="1786"/>
    <n v="178602"/>
    <n v="1"/>
    <n v="16"/>
    <e v="#REF!"/>
  </r>
  <r>
    <x v="25"/>
    <d v="2015-06-06T00:00:00"/>
    <d v="1899-12-30T15:21:48"/>
    <n v="42"/>
    <s v="DUNDRUM"/>
    <s v="LADIES FASHIONS"/>
    <s v="Ladies Denim"/>
    <s v="FLARE JEAN          "/>
    <n v="3066"/>
    <n v="306605"/>
    <n v="1"/>
    <n v="15"/>
    <e v="#REF!"/>
  </r>
  <r>
    <x v="25"/>
    <d v="2015-06-06T00:00:00"/>
    <d v="1899-12-30T15:21:48"/>
    <n v="42"/>
    <s v="DUNDRUM"/>
    <s v="CHILDRENS &amp; BABYWEAR"/>
    <s v="Baby Basics"/>
    <s v="BA TOWEL AND MITT   "/>
    <n v="55802"/>
    <n v="5580232"/>
    <n v="1"/>
    <n v="6.5"/>
    <e v="#REF!"/>
  </r>
  <r>
    <x v="25"/>
    <d v="2015-06-06T00:00:00"/>
    <d v="1899-12-30T15:21:48"/>
    <n v="42"/>
    <s v="DUNDRUM"/>
    <s v="LADIES FASHIONS"/>
    <s v="Blouses"/>
    <s v="V NECK PRINTED GYPSY"/>
    <n v="12071"/>
    <n v="1207104"/>
    <n v="1"/>
    <n v="13"/>
    <e v="#REF!"/>
  </r>
  <r>
    <x v="25"/>
    <d v="2015-06-06T00:00:00"/>
    <d v="1899-12-30T15:21:48"/>
    <n v="42"/>
    <s v="DUNDRUM"/>
    <s v="LADIES LINGERIE"/>
    <s v="Bras"/>
    <s v="MWAY NUDE 32 - 38   "/>
    <n v="60504"/>
    <n v="60504"/>
    <n v="1"/>
    <n v="5"/>
    <e v="#REF!"/>
  </r>
  <r>
    <x v="25"/>
    <d v="2015-06-06T00:00:00"/>
    <d v="1899-12-30T15:21:48"/>
    <n v="42"/>
    <s v="DUNDRUM"/>
    <s v="LADIES LINGERIE"/>
    <s v="Co-ordinates D4"/>
    <s v="2PK IVO/BLK D-F BRA "/>
    <n v="40343"/>
    <n v="4034362"/>
    <n v="1"/>
    <n v="10"/>
    <e v="#REF!"/>
  </r>
  <r>
    <x v="25"/>
    <d v="2015-06-06T00:00:00"/>
    <d v="1899-12-30T15:21:48"/>
    <n v="42"/>
    <s v="DUNDRUM"/>
    <s v="LADIES FASHIONS"/>
    <s v="Dresses"/>
    <s v="CROSSOVER BELTED MAX"/>
    <n v="33231"/>
    <n v="3323131"/>
    <n v="1"/>
    <n v="16"/>
    <e v="#REF!"/>
  </r>
  <r>
    <x v="25"/>
    <d v="2015-06-06T00:00:00"/>
    <d v="1899-12-30T15:21:48"/>
    <n v="42"/>
    <s v="DUNDRUM"/>
    <s v="LADIES LINGERIE"/>
    <s v="Table Briefs"/>
    <s v="3PK CTN TNGS AN/CL/G"/>
    <n v="6445"/>
    <n v="644508"/>
    <n v="1"/>
    <n v="3"/>
    <e v="#REF!"/>
  </r>
  <r>
    <x v="25"/>
    <d v="2015-06-06T00:00:00"/>
    <d v="1899-12-30T15:21:48"/>
    <n v="42"/>
    <s v="DUNDRUM"/>
    <s v="LADIES FASHIONS"/>
    <s v="Basic T Shirts"/>
    <s v="NEPP T-SHIRT        "/>
    <n v="87931"/>
    <n v="8793157"/>
    <n v="1"/>
    <n v="5"/>
    <e v="#REF!"/>
  </r>
  <r>
    <x v="25"/>
    <d v="2015-06-06T00:00:00"/>
    <d v="1899-12-30T15:21:48"/>
    <n v="42"/>
    <s v="DUNDRUM"/>
    <s v="LADIES LINGERIE"/>
    <s v="Bras"/>
    <s v="BASIC T-SHIRT BRA WH"/>
    <n v="48551"/>
    <n v="4855145"/>
    <n v="1"/>
    <n v="3"/>
    <e v="#REF!"/>
  </r>
  <r>
    <x v="25"/>
    <d v="2015-06-06T00:00:00"/>
    <d v="1899-12-30T15:21:48"/>
    <n v="42"/>
    <s v="DUNDRUM"/>
    <s v="LADIES LINGERIE"/>
    <s v="Sets"/>
    <s v="SOLID COTTON SET OAT"/>
    <n v="46657"/>
    <n v="4665743"/>
    <n v="1"/>
    <n v="4"/>
    <e v="#REF!"/>
  </r>
  <r>
    <x v="25"/>
    <d v="2015-06-06T00:00:00"/>
    <d v="1899-12-30T15:21:48"/>
    <n v="42"/>
    <s v="DUNDRUM"/>
    <s v="LADIES LINGERIE"/>
    <s v="Table Briefs"/>
    <s v="3PK MICRO TNG AZT/FL"/>
    <n v="2219"/>
    <n v="221902"/>
    <n v="1"/>
    <n v="3"/>
    <e v="#REF!"/>
  </r>
  <r>
    <x v="25"/>
    <d v="2015-06-06T00:00:00"/>
    <d v="1899-12-30T15:21:48"/>
    <n v="42"/>
    <s v="DUNDRUM"/>
    <s v="KIDS ACCESSORIES"/>
    <s v="Baby Accessories"/>
    <s v="BA LUXURY BLANKET   "/>
    <n v="75245"/>
    <n v="7524513"/>
    <n v="1"/>
    <n v="5"/>
    <e v="#REF!"/>
  </r>
  <r>
    <x v="25"/>
    <d v="2015-06-06T00:00:00"/>
    <d v="1899-12-30T15:21:48"/>
    <n v="42"/>
    <s v="DUNDRUM"/>
    <s v="CHILDRENS &amp; BABYWEAR"/>
    <s v="Baby Basics"/>
    <s v="BA DUMBO SLEEPSUIT  "/>
    <n v="57739"/>
    <n v="5773921"/>
    <n v="1"/>
    <n v="6"/>
    <e v="#REF!"/>
  </r>
  <r>
    <x v="26"/>
    <d v="2015-06-06T00:00:00"/>
    <d v="1899-12-30T15:29:23"/>
    <n v="42"/>
    <s v="DUNDRUM"/>
    <s v="LADIES FASHIONS"/>
    <s v="Blouses"/>
    <s v="V NECK PRINTED GYPSY"/>
    <n v="12071"/>
    <n v="1207103"/>
    <n v="1"/>
    <n v="13"/>
    <e v="#REF!"/>
  </r>
  <r>
    <x v="26"/>
    <d v="2015-06-06T00:00:00"/>
    <d v="1899-12-30T15:29:23"/>
    <n v="42"/>
    <s v="DUNDRUM"/>
    <s v="ACCESSORIES"/>
    <s v="Hats"/>
    <s v="BASIC STRAW FLOPPY  "/>
    <n v="10763"/>
    <n v="1076325"/>
    <n v="1"/>
    <n v="5"/>
    <e v="#REF!"/>
  </r>
  <r>
    <x v="26"/>
    <d v="2015-06-06T00:00:00"/>
    <d v="1899-12-30T15:29:23"/>
    <n v="42"/>
    <s v="DUNDRUM"/>
    <s v="LADIES FASHIONS"/>
    <s v="Blouses"/>
    <s v="DIPPED HEM ZIP VEST "/>
    <n v="88303"/>
    <n v="8830392"/>
    <n v="1"/>
    <n v="9"/>
    <e v="#REF!"/>
  </r>
  <r>
    <x v="26"/>
    <d v="2015-06-06T00:00:00"/>
    <d v="1899-12-30T15:29:23"/>
    <n v="42"/>
    <s v="DUNDRUM"/>
    <s v="CHILDRENS &amp; BABYWEAR"/>
    <s v="Baby Basics"/>
    <s v="BA 3PK HANGING SLEEV"/>
    <n v="90884"/>
    <n v="9088485"/>
    <n v="1"/>
    <n v="6"/>
    <e v="#REF!"/>
  </r>
  <r>
    <x v="27"/>
    <d v="2015-06-06T00:00:00"/>
    <d v="1899-12-30T15:35:09"/>
    <n v="42"/>
    <s v="DUNDRUM"/>
    <s v="LADIES FASHIONS"/>
    <s v="Ladies Performancewear"/>
    <s v="MELANGE FL LEGGING  "/>
    <n v="3496"/>
    <n v="349602"/>
    <n v="1"/>
    <n v="13"/>
    <e v="#REF!"/>
  </r>
  <r>
    <x v="27"/>
    <d v="2015-06-06T00:00:00"/>
    <d v="1899-12-30T15:35:09"/>
    <n v="42"/>
    <s v="DUNDRUM"/>
    <s v="LADIES FASHIONS"/>
    <s v="Blouses"/>
    <s v="PRINTED VISCOSE V NE"/>
    <n v="86815"/>
    <n v="8681517"/>
    <n v="1"/>
    <n v="7"/>
    <e v="#REF!"/>
  </r>
  <r>
    <x v="27"/>
    <d v="2015-06-06T00:00:00"/>
    <d v="1899-12-30T15:35:09"/>
    <n v="42"/>
    <s v="DUNDRUM"/>
    <s v="LADIES LINGERIE"/>
    <s v="Nightshirts"/>
    <s v="VISCOSE CHEMISE PIN "/>
    <n v="2344"/>
    <n v="234401"/>
    <n v="1"/>
    <n v="7"/>
    <e v="#REF!"/>
  </r>
  <r>
    <x v="27"/>
    <d v="2015-06-06T00:00:00"/>
    <d v="1899-12-30T15:35:09"/>
    <n v="42"/>
    <s v="DUNDRUM"/>
    <s v="ACCESSORIES"/>
    <s v="Ladies Jewellery"/>
    <s v="DOUBLE LAYER STONE E"/>
    <n v="75607"/>
    <n v="7560711"/>
    <n v="1"/>
    <n v="3"/>
    <e v="#REF!"/>
  </r>
  <r>
    <x v="27"/>
    <d v="2015-06-06T00:00:00"/>
    <d v="1899-12-30T15:35:09"/>
    <n v="42"/>
    <s v="DUNDRUM"/>
    <s v="LADIES FASHIONS"/>
    <s v="Blouses"/>
    <s v="LACE SHOULDER TEE   "/>
    <n v="7118"/>
    <n v="711801"/>
    <n v="1"/>
    <n v="13"/>
    <e v="#REF!"/>
  </r>
  <r>
    <x v="27"/>
    <d v="2015-06-06T00:00:00"/>
    <d v="1899-12-30T15:35:09"/>
    <n v="42"/>
    <s v="DUNDRUM"/>
    <s v="LADIES FASHIONS"/>
    <s v="Jumpers"/>
    <s v="CNE VEE JUMPER BLACK"/>
    <n v="89452"/>
    <n v="8945211"/>
    <n v="1"/>
    <n v="3"/>
    <e v="#REF!"/>
  </r>
  <r>
    <x v="27"/>
    <d v="2015-06-06T00:00:00"/>
    <d v="1899-12-30T15:35:09"/>
    <n v="42"/>
    <s v="DUNDRUM"/>
    <s v="FOOTWEAR"/>
    <s v="Casual Footwear"/>
    <s v="PRINTED VALUE CANVAS"/>
    <n v="76455"/>
    <n v="7645539"/>
    <n v="1"/>
    <n v="4"/>
    <e v="#REF!"/>
  </r>
  <r>
    <x v="27"/>
    <d v="2015-06-06T00:00:00"/>
    <d v="1899-12-30T15:35:09"/>
    <n v="42"/>
    <s v="DUNDRUM"/>
    <s v="LADIES FASHIONS"/>
    <s v="Blouses"/>
    <s v="V NECK PRINTED GYPSY"/>
    <n v="12071"/>
    <n v="1207102"/>
    <n v="1"/>
    <n v="13"/>
    <e v="#REF!"/>
  </r>
  <r>
    <x v="27"/>
    <d v="2015-06-06T00:00:00"/>
    <d v="1899-12-30T15:35:09"/>
    <n v="42"/>
    <s v="DUNDRUM"/>
    <s v="HOSIERY"/>
    <s v="Gifting"/>
    <s v="5PK ARCH SUPP SL BLK"/>
    <n v="26251"/>
    <n v="2625141"/>
    <n v="1"/>
    <n v="3"/>
    <e v="#REF!"/>
  </r>
  <r>
    <x v="27"/>
    <d v="2015-06-06T00:00:00"/>
    <d v="1899-12-30T15:35:09"/>
    <n v="42"/>
    <s v="DUNDRUM"/>
    <s v="LADIES FASHIONS"/>
    <s v="Basic T Shirts"/>
    <s v="STRETCH CAMI WHITE  "/>
    <n v="88847"/>
    <n v="8884725"/>
    <n v="1"/>
    <n v="2.5"/>
    <e v="#REF!"/>
  </r>
  <r>
    <x v="27"/>
    <d v="2015-06-06T00:00:00"/>
    <d v="1899-12-30T15:35:09"/>
    <n v="42"/>
    <s v="DUNDRUM"/>
    <s v="LADIES FASHIONS"/>
    <s v="Blouses"/>
    <s v="3/4 SLEEVE PUSSY BOW"/>
    <n v="86105"/>
    <n v="8610521"/>
    <n v="1"/>
    <n v="9"/>
    <e v="#REF!"/>
  </r>
  <r>
    <x v="28"/>
    <d v="2015-06-06T00:00:00"/>
    <d v="1899-12-30T15:35:35"/>
    <n v="42"/>
    <s v="DUNDRUM"/>
    <s v="TOILETRIES"/>
    <s v="Cosmetics"/>
    <s v="PS SOLID COLOUR NAIL"/>
    <n v="23387"/>
    <n v="2338746"/>
    <n v="1"/>
    <n v="1.5"/>
    <e v="#REF!"/>
  </r>
  <r>
    <x v="28"/>
    <d v="2015-06-06T00:00:00"/>
    <d v="1899-12-30T15:35:35"/>
    <n v="42"/>
    <s v="DUNDRUM"/>
    <s v="MENSWEAR"/>
    <s v="Fashion T-Shirts"/>
    <s v="V.P CREW T UNION TRI"/>
    <n v="63377"/>
    <n v="6337751"/>
    <n v="1"/>
    <n v="3"/>
    <e v="#REF!"/>
  </r>
  <r>
    <x v="28"/>
    <d v="2015-06-06T00:00:00"/>
    <d v="1899-12-30T15:35:35"/>
    <n v="42"/>
    <s v="DUNDRUM"/>
    <s v="LADIES FASHIONS"/>
    <s v="Basic T Shirts"/>
    <s v="STRETCH CAMI WHITE  "/>
    <n v="88847"/>
    <n v="8884733"/>
    <n v="1"/>
    <n v="2.5"/>
    <e v="#REF!"/>
  </r>
  <r>
    <x v="28"/>
    <d v="2015-06-06T00:00:00"/>
    <d v="1899-12-30T15:35:35"/>
    <n v="42"/>
    <s v="DUNDRUM"/>
    <s v="TOILETRIES"/>
    <s v="Cosmetics"/>
    <s v="PS SINGLE NAIL POLIS"/>
    <n v="23393"/>
    <n v="2339347"/>
    <n v="1"/>
    <n v="1.5"/>
    <e v="#REF!"/>
  </r>
  <r>
    <x v="28"/>
    <d v="2015-06-06T00:00:00"/>
    <d v="1899-12-30T15:35:35"/>
    <n v="42"/>
    <s v="DUNDRUM"/>
    <s v="TOILETRIES"/>
    <s v="Skincare"/>
    <s v="PS OVAL PADS 100    "/>
    <n v="99777"/>
    <n v="9977714"/>
    <n v="1"/>
    <n v="2"/>
    <e v="#REF!"/>
  </r>
  <r>
    <x v="28"/>
    <d v="2015-06-06T00:00:00"/>
    <d v="1899-12-30T15:35:35"/>
    <n v="42"/>
    <s v="DUNDRUM"/>
    <s v="TOILETRIES"/>
    <s v="Cosmetics"/>
    <s v="PS SOLID COLOUR NAIL"/>
    <n v="23387"/>
    <n v="2338754"/>
    <n v="1"/>
    <n v="1.5"/>
    <e v="#REF!"/>
  </r>
  <r>
    <x v="28"/>
    <d v="2015-06-06T00:00:00"/>
    <d v="1899-12-30T15:35:35"/>
    <n v="42"/>
    <s v="DUNDRUM"/>
    <s v="ACCESSORIES"/>
    <s v="Ladies Jewellery"/>
    <s v="BOX CHARM DELICATE T"/>
    <n v="21523"/>
    <n v="2152313"/>
    <n v="1"/>
    <n v="3"/>
    <e v="#REF!"/>
  </r>
  <r>
    <x v="28"/>
    <d v="2015-06-06T00:00:00"/>
    <d v="1899-12-30T15:35:35"/>
    <n v="42"/>
    <s v="DUNDRUM"/>
    <s v="HOSIERY"/>
    <s v="Shoe Liners"/>
    <s v="7PK SHOE LINER WHITE"/>
    <n v="26230"/>
    <n v="2623071"/>
    <n v="1"/>
    <n v="3"/>
    <e v="#REF!"/>
  </r>
  <r>
    <x v="28"/>
    <d v="2015-06-06T00:00:00"/>
    <d v="1899-12-30T15:35:35"/>
    <n v="42"/>
    <s v="DUNDRUM"/>
    <s v="TOILETRIES"/>
    <s v="Accessories"/>
    <s v="PS FACIAL CLEANSING "/>
    <n v="99755"/>
    <n v="9975516"/>
    <n v="1"/>
    <n v="1"/>
    <e v="#REF!"/>
  </r>
  <r>
    <x v="28"/>
    <d v="2015-06-06T00:00:00"/>
    <d v="1899-12-30T15:35:35"/>
    <n v="42"/>
    <s v="DUNDRUM"/>
    <s v="TOILETRIES"/>
    <s v="Accessories"/>
    <s v="PS FACIAL CLEANSING "/>
    <n v="99755"/>
    <n v="9975516"/>
    <n v="1"/>
    <n v="1"/>
    <e v="#REF!"/>
  </r>
  <r>
    <x v="28"/>
    <d v="2015-06-06T00:00:00"/>
    <d v="1899-12-30T15:35:35"/>
    <n v="42"/>
    <s v="DUNDRUM"/>
    <s v="TOILETRIES"/>
    <s v="Kids Health and Beauty"/>
    <s v="SPONGEBOB BATH SPONG"/>
    <n v="27411"/>
    <n v="2741117"/>
    <n v="1"/>
    <n v="2"/>
    <e v="#REF!"/>
  </r>
  <r>
    <x v="28"/>
    <d v="2015-06-06T00:00:00"/>
    <d v="1899-12-30T15:35:35"/>
    <n v="42"/>
    <s v="DUNDRUM"/>
    <s v="LADIES FASHIONS"/>
    <s v="Basic T Shirts"/>
    <s v="NEON VEST           "/>
    <n v="97061"/>
    <n v="9706121"/>
    <n v="1"/>
    <n v="4"/>
    <e v="#REF!"/>
  </r>
  <r>
    <x v="28"/>
    <d v="2015-06-06T00:00:00"/>
    <d v="1899-12-30T15:35:35"/>
    <n v="42"/>
    <s v="DUNDRUM"/>
    <s v="LADIES FASHIONS"/>
    <s v="Basic T Shirts"/>
    <s v="STRETCH CAMI WHITE  "/>
    <n v="88847"/>
    <n v="8884741"/>
    <n v="1"/>
    <n v="2.5"/>
    <e v="#REF!"/>
  </r>
  <r>
    <x v="28"/>
    <d v="2015-06-06T00:00:00"/>
    <d v="1899-12-30T15:35:35"/>
    <n v="42"/>
    <s v="DUNDRUM"/>
    <s v="LADIES FASHIONS"/>
    <s v="Blouses"/>
    <s v="DIPPED HEM ZIP VEST "/>
    <n v="88303"/>
    <n v="8830392"/>
    <n v="1"/>
    <n v="9"/>
    <e v="#REF!"/>
  </r>
  <r>
    <x v="28"/>
    <d v="2015-06-06T00:00:00"/>
    <d v="1899-12-30T15:35:35"/>
    <n v="42"/>
    <s v="DUNDRUM"/>
    <s v="LADIES FASHIONS"/>
    <s v="Blouses"/>
    <s v="V NECK PRINTED GYPSY"/>
    <n v="12071"/>
    <n v="1207106"/>
    <n v="1"/>
    <n v="13"/>
    <e v="#REF!"/>
  </r>
  <r>
    <x v="28"/>
    <d v="2015-06-06T00:00:00"/>
    <d v="1899-12-30T15:35:35"/>
    <n v="42"/>
    <s v="DUNDRUM"/>
    <s v="CHILDRENS &amp; BABYWEAR"/>
    <s v="7+ Boyswear"/>
    <s v="7B SS PRINT FRONT TE"/>
    <n v="55152"/>
    <n v="5515222"/>
    <n v="1"/>
    <n v="2.5"/>
    <e v="#REF!"/>
  </r>
  <r>
    <x v="28"/>
    <d v="2015-06-06T00:00:00"/>
    <d v="1899-12-30T15:35:35"/>
    <n v="42"/>
    <s v="DUNDRUM"/>
    <s v="LADIES FASHIONS"/>
    <s v="Blouses"/>
    <s v="PLAIN OFF THE SHOULD"/>
    <n v="88066"/>
    <n v="8806655"/>
    <n v="1"/>
    <n v="7"/>
    <e v="#REF!"/>
  </r>
  <r>
    <x v="28"/>
    <d v="2015-06-06T00:00:00"/>
    <d v="1899-12-30T15:35:35"/>
    <n v="42"/>
    <s v="DUNDRUM"/>
    <s v="ACCESSORIES"/>
    <s v="LW Scarves"/>
    <s v="NEON STRIPE SCARF   "/>
    <n v="6010"/>
    <n v="601001"/>
    <n v="1"/>
    <n v="4"/>
    <e v="#REF!"/>
  </r>
  <r>
    <x v="28"/>
    <d v="2015-06-06T00:00:00"/>
    <d v="1899-12-30T15:35:35"/>
    <n v="42"/>
    <s v="DUNDRUM"/>
    <s v="MENSWEAR"/>
    <s v="Fashion T-Shirts"/>
    <s v="V.P. CREW TEE BEACH("/>
    <n v="68584"/>
    <n v="6858461"/>
    <n v="1"/>
    <n v="3"/>
    <e v="#REF!"/>
  </r>
  <r>
    <x v="28"/>
    <d v="2015-06-06T00:00:00"/>
    <d v="1899-12-30T15:35:35"/>
    <n v="42"/>
    <s v="DUNDRUM"/>
    <s v="LADIES FASHIONS"/>
    <s v="Fashion T Shirts"/>
    <s v="FRINGE WAISTCOAT    "/>
    <n v="37865"/>
    <n v="3786541"/>
    <n v="1"/>
    <n v="10"/>
    <e v="#REF!"/>
  </r>
  <r>
    <x v="28"/>
    <d v="2015-06-06T00:00:00"/>
    <d v="1899-12-30T15:35:35"/>
    <n v="42"/>
    <s v="DUNDRUM"/>
    <s v="CHILDRENS &amp; BABYWEAR"/>
    <s v="7+ Boyswear"/>
    <s v="7B SS PRINT FRONT TE"/>
    <n v="56162"/>
    <n v="5616251"/>
    <n v="1"/>
    <n v="2.5"/>
    <e v="#REF!"/>
  </r>
  <r>
    <x v="28"/>
    <d v="2015-06-06T00:00:00"/>
    <d v="1899-12-30T15:35:35"/>
    <n v="42"/>
    <s v="DUNDRUM"/>
    <s v="FOOTWEAR"/>
    <s v="Ladies Slippers"/>
    <s v="JERSEY MULE         "/>
    <n v="3602"/>
    <n v="360202"/>
    <n v="1"/>
    <n v="4"/>
    <e v="#REF!"/>
  </r>
  <r>
    <x v="28"/>
    <d v="2015-06-06T00:00:00"/>
    <d v="1899-12-30T15:35:35"/>
    <n v="42"/>
    <s v="DUNDRUM"/>
    <s v="LADIES FASHIONS"/>
    <s v="Basic T Shirts"/>
    <s v="STRETCH SCOOP TEE CO"/>
    <n v="97035"/>
    <n v="9703536"/>
    <n v="1"/>
    <n v="3.5"/>
    <e v="#REF!"/>
  </r>
  <r>
    <x v="28"/>
    <d v="2015-06-06T00:00:00"/>
    <d v="1899-12-30T15:35:35"/>
    <n v="42"/>
    <s v="DUNDRUM"/>
    <s v="FOOTWEAR"/>
    <s v="Ballerinas"/>
    <s v="PRINTED BROGUE      "/>
    <n v="3175"/>
    <n v="317509"/>
    <n v="1"/>
    <n v="11"/>
    <e v="#REF!"/>
  </r>
  <r>
    <x v="28"/>
    <d v="2015-06-06T00:00:00"/>
    <d v="1899-12-30T15:35:35"/>
    <n v="42"/>
    <s v="DUNDRUM"/>
    <s v="LADIES FASHIONS"/>
    <s v="Casual Jersey Bottoms"/>
    <s v="CAPRI LEGGING COLS  "/>
    <n v="88492"/>
    <n v="8849258"/>
    <n v="1"/>
    <n v="4"/>
    <e v="#REF!"/>
  </r>
  <r>
    <x v="28"/>
    <d v="2015-06-06T00:00:00"/>
    <d v="1899-12-30T15:35:35"/>
    <n v="42"/>
    <s v="DUNDRUM"/>
    <s v="CHILDRENS &amp; BABYWEAR"/>
    <s v="7+ Boyswear"/>
    <s v="7B PRINT FRONT TEE P"/>
    <n v="56346"/>
    <n v="5634692"/>
    <n v="1"/>
    <n v="2.5"/>
    <e v="#REF!"/>
  </r>
  <r>
    <x v="28"/>
    <d v="2015-06-06T00:00:00"/>
    <d v="1899-12-30T15:35:35"/>
    <n v="42"/>
    <s v="DUNDRUM"/>
    <s v="LADIES LINGERIE"/>
    <s v="Sets"/>
    <s v="WHITE LACE PLUNGE   "/>
    <n v="48058"/>
    <n v="4805898"/>
    <n v="1"/>
    <n v="5"/>
    <e v="#REF!"/>
  </r>
  <r>
    <x v="28"/>
    <d v="2015-06-06T00:00:00"/>
    <d v="1899-12-30T15:35:35"/>
    <n v="42"/>
    <s v="DUNDRUM"/>
    <s v="MENSWEAR"/>
    <s v="Fashion T-Shirts"/>
    <s v="V.P PARIS(GRY)SEA(BL"/>
    <n v="68642"/>
    <n v="6864255"/>
    <n v="1"/>
    <n v="3"/>
    <e v="#REF!"/>
  </r>
  <r>
    <x v="28"/>
    <d v="2015-06-06T00:00:00"/>
    <d v="1899-12-30T15:35:35"/>
    <n v="42"/>
    <s v="DUNDRUM"/>
    <s v="CHILDRENS &amp; BABYWEAR"/>
    <s v="7+ Boyswear"/>
    <s v="7B SS PRINT FRONT TE"/>
    <n v="56162"/>
    <n v="5616242"/>
    <n v="1"/>
    <n v="2.5"/>
    <e v="#REF!"/>
  </r>
  <r>
    <x v="28"/>
    <d v="2015-06-06T00:00:00"/>
    <d v="1899-12-30T15:35:35"/>
    <n v="42"/>
    <s v="DUNDRUM"/>
    <s v="CHILDRENS &amp; BABYWEAR"/>
    <s v="7+ Boyswear"/>
    <s v="7B SS PRINT FRONT TE"/>
    <n v="55152"/>
    <n v="5515231"/>
    <n v="1"/>
    <n v="2.5"/>
    <e v="#REF!"/>
  </r>
  <r>
    <x v="28"/>
    <d v="2015-06-06T00:00:00"/>
    <d v="1899-12-30T15:35:35"/>
    <n v="42"/>
    <s v="DUNDRUM"/>
    <s v="LADIES FASHIONS"/>
    <s v="Ladies Formalwear"/>
    <s v="FORMAL PALAZZO SOLID"/>
    <n v="85278"/>
    <n v="8527841"/>
    <n v="1"/>
    <n v="5"/>
    <e v="#REF!"/>
  </r>
  <r>
    <x v="28"/>
    <d v="2015-06-06T00:00:00"/>
    <d v="1899-12-30T15:35:35"/>
    <n v="42"/>
    <s v="DUNDRUM"/>
    <s v="ACCESSORIES"/>
    <s v="Reading Glasses"/>
    <s v="PINK POLKA DOT READE"/>
    <n v="12422"/>
    <n v="1242244"/>
    <n v="1"/>
    <n v="2.5"/>
    <e v="#REF!"/>
  </r>
  <r>
    <x v="28"/>
    <d v="2015-06-06T00:00:00"/>
    <d v="1899-12-30T15:35:35"/>
    <n v="42"/>
    <s v="DUNDRUM"/>
    <s v="ACCESSORIES"/>
    <s v="Reading Glasses"/>
    <s v="READING GLASS CASE  "/>
    <n v="10777"/>
    <n v="1077717"/>
    <n v="1"/>
    <n v="1.5"/>
    <e v="#REF!"/>
  </r>
  <r>
    <x v="28"/>
    <d v="2015-06-06T00:00:00"/>
    <d v="1899-12-30T15:35:35"/>
    <n v="42"/>
    <s v="DUNDRUM"/>
    <s v="TOILETRIES"/>
    <s v="Cosmetics"/>
    <s v="PS SINGLE NAIL POLIS"/>
    <n v="23393"/>
    <n v="2339312"/>
    <n v="1"/>
    <n v="1.5"/>
    <e v="#REF!"/>
  </r>
  <r>
    <x v="28"/>
    <d v="2015-06-06T00:00:00"/>
    <d v="1899-12-30T15:35:35"/>
    <n v="42"/>
    <s v="DUNDRUM"/>
    <s v="MENSWEAR"/>
    <s v="Basic T-Shirts"/>
    <s v="MENS SF CREW COLS PH"/>
    <n v="66639"/>
    <n v="6663975"/>
    <n v="1"/>
    <n v="2.5"/>
    <e v="#REF!"/>
  </r>
  <r>
    <x v="29"/>
    <d v="2015-06-06T00:00:00"/>
    <d v="1899-12-30T15:48:59"/>
    <n v="42"/>
    <s v="DUNDRUM"/>
    <s v="TOILETRIES"/>
    <s v="Cosmetics"/>
    <s v="PS SOLID COLOUR NAIL"/>
    <n v="60333"/>
    <n v="6033302"/>
    <n v="1"/>
    <n v="1.5"/>
    <e v="#REF!"/>
  </r>
  <r>
    <x v="29"/>
    <d v="2015-06-06T00:00:00"/>
    <d v="1899-12-30T15:48:59"/>
    <n v="42"/>
    <s v="DUNDRUM"/>
    <s v="LADIES FASHIONS"/>
    <s v="Ladies Denim"/>
    <s v="FLORAL BADGE SHORT  "/>
    <n v="85211"/>
    <n v="8521118"/>
    <n v="1"/>
    <n v="5"/>
    <e v="#REF!"/>
  </r>
  <r>
    <x v="29"/>
    <d v="2015-06-06T00:00:00"/>
    <d v="1899-12-30T15:48:59"/>
    <n v="42"/>
    <s v="DUNDRUM"/>
    <s v="ACCESSORIES"/>
    <s v="Ladies Sunglasses"/>
    <s v="FLOWER GLASSES      "/>
    <n v="11065"/>
    <n v="1106521"/>
    <n v="1"/>
    <n v="2"/>
    <e v="#REF!"/>
  </r>
  <r>
    <x v="29"/>
    <d v="2015-06-06T00:00:00"/>
    <d v="1899-12-30T15:48:59"/>
    <n v="42"/>
    <s v="DUNDRUM"/>
    <s v="LADIES LINGERIE"/>
    <s v="Ladies Swimwear"/>
    <s v="VALUE FRILL TIE SIDE"/>
    <n v="1634"/>
    <n v="163402"/>
    <n v="1"/>
    <n v="3"/>
    <e v="#REF!"/>
  </r>
  <r>
    <x v="29"/>
    <d v="2015-06-06T00:00:00"/>
    <d v="1899-12-30T15:48:59"/>
    <n v="42"/>
    <s v="DUNDRUM"/>
    <s v="LADIES LINGERIE"/>
    <s v="Ladies Swimwear"/>
    <s v="VALUE FRILL BANDEAU "/>
    <n v="1626"/>
    <n v="162602"/>
    <n v="1"/>
    <n v="4"/>
    <e v="#REF!"/>
  </r>
  <r>
    <x v="29"/>
    <d v="2015-06-06T00:00:00"/>
    <d v="1899-12-30T15:48:59"/>
    <n v="42"/>
    <s v="DUNDRUM"/>
    <s v="ACCESSORIES"/>
    <s v="Hair"/>
    <s v="BENDY BOW BANDO     "/>
    <n v="11654"/>
    <n v="1165437"/>
    <n v="1"/>
    <n v="2"/>
    <e v="#REF!"/>
  </r>
  <r>
    <x v="29"/>
    <d v="2015-06-06T00:00:00"/>
    <d v="1899-12-30T15:48:59"/>
    <n v="42"/>
    <s v="DUNDRUM"/>
    <s v="LADIES FASHIONS"/>
    <s v="Blouses"/>
    <s v="V NECK PRINTED GYPSY"/>
    <n v="12071"/>
    <n v="1207105"/>
    <n v="1"/>
    <n v="13"/>
    <e v="#REF!"/>
  </r>
  <r>
    <x v="29"/>
    <d v="2015-06-06T00:00:00"/>
    <d v="1899-12-30T15:48:59"/>
    <n v="42"/>
    <s v="DUNDRUM"/>
    <s v="TOILETRIES"/>
    <s v="Toiletries"/>
    <s v="COLGATE BLU MINT GEL"/>
    <n v="29894"/>
    <n v="2989419"/>
    <n v="2"/>
    <n v="2"/>
    <e v="#REF!"/>
  </r>
  <r>
    <x v="29"/>
    <d v="2015-06-06T00:00:00"/>
    <d v="1899-12-30T15:48:59"/>
    <n v="42"/>
    <s v="DUNDRUM"/>
    <s v="ACCESSORIES"/>
    <s v="Hats"/>
    <s v="CROCHET TRILBY      "/>
    <n v="11069"/>
    <n v="1106918"/>
    <n v="1"/>
    <n v="5"/>
    <e v="#REF!"/>
  </r>
  <r>
    <x v="29"/>
    <d v="2015-06-06T00:00:00"/>
    <d v="1899-12-30T15:48:59"/>
    <n v="42"/>
    <s v="DUNDRUM"/>
    <s v="LADIES FASHIONS"/>
    <s v="Dresses"/>
    <s v="POM POM TRIM PLAYSUI"/>
    <n v="33380"/>
    <n v="3338046"/>
    <n v="1"/>
    <n v="8"/>
    <e v="#REF!"/>
  </r>
  <r>
    <x v="30"/>
    <d v="2015-06-06T00:00:00"/>
    <d v="1899-12-30T15:50:38"/>
    <n v="42"/>
    <s v="DUNDRUM"/>
    <s v="CHILDRENS &amp; BABYWEAR"/>
    <s v="7+ Boyswear"/>
    <s v="7B FASHION ZIP THRU "/>
    <n v="32245"/>
    <n v="3224525"/>
    <n v="1"/>
    <n v="14"/>
    <e v="#REF!"/>
  </r>
  <r>
    <x v="30"/>
    <d v="2015-06-06T00:00:00"/>
    <d v="1899-12-30T15:50:38"/>
    <n v="42"/>
    <s v="DUNDRUM"/>
    <s v="LADIES FASHIONS"/>
    <s v="Blouses"/>
    <s v="V NECK PRINTED GYPSY"/>
    <n v="12071"/>
    <n v="1207103"/>
    <n v="1"/>
    <n v="13"/>
    <e v="#REF!"/>
  </r>
  <r>
    <x v="30"/>
    <d v="2015-06-06T00:00:00"/>
    <d v="1899-12-30T15:50:38"/>
    <n v="42"/>
    <s v="DUNDRUM"/>
    <s v="LADIES FASHIONS"/>
    <s v="Fashion T Shirts"/>
    <s v="VOLUME AOP TEE      "/>
    <n v="73779"/>
    <n v="7377911"/>
    <n v="1"/>
    <n v="3"/>
    <e v="#REF!"/>
  </r>
  <r>
    <x v="30"/>
    <d v="2015-06-06T00:00:00"/>
    <d v="1899-12-30T15:50:38"/>
    <n v="42"/>
    <s v="DUNDRUM"/>
    <s v="LADIES FASHIONS"/>
    <s v="LS Cotton Tops"/>
    <s v="STRETCH STRIPE SLASH"/>
    <n v="38840"/>
    <n v="3884073"/>
    <n v="1"/>
    <n v="3.9"/>
    <e v="#REF!"/>
  </r>
  <r>
    <x v="30"/>
    <d v="2015-06-06T00:00:00"/>
    <d v="1899-12-30T15:50:38"/>
    <n v="42"/>
    <s v="DUNDRUM"/>
    <s v="CHILDRENS &amp; BABYWEAR"/>
    <s v="7+ Boyswear"/>
    <s v="7B SS PRINT FRONT TE"/>
    <n v="55152"/>
    <n v="5515291"/>
    <n v="1"/>
    <n v="2.5"/>
    <e v="#REF!"/>
  </r>
  <r>
    <x v="30"/>
    <d v="2015-06-06T00:00:00"/>
    <d v="1899-12-30T15:50:38"/>
    <n v="42"/>
    <s v="DUNDRUM"/>
    <s v="LADIES FASHIONS"/>
    <s v="Basic T Shirts"/>
    <s v="STR SCOOP NECK TEE  "/>
    <n v="88097"/>
    <n v="8809739"/>
    <n v="1"/>
    <n v="3.5"/>
    <e v="#REF!"/>
  </r>
  <r>
    <x v="30"/>
    <d v="2015-06-06T00:00:00"/>
    <d v="1899-12-30T15:50:38"/>
    <n v="42"/>
    <s v="DUNDRUM"/>
    <s v="LADIES FASHIONS"/>
    <s v="Basic T Shirts"/>
    <s v="2X2 RIB MUSCLE VEST "/>
    <n v="85298"/>
    <n v="8529833"/>
    <n v="1"/>
    <n v="2.5"/>
    <e v="#REF!"/>
  </r>
  <r>
    <x v="31"/>
    <d v="2015-06-06T00:00:00"/>
    <d v="1899-12-30T16:04:50"/>
    <n v="42"/>
    <s v="DUNDRUM"/>
    <s v="LADIES FASHIONS"/>
    <s v="Blouses"/>
    <s v="V NECK PRINTED GYPSY"/>
    <n v="12071"/>
    <n v="1207105"/>
    <n v="1"/>
    <n v="13"/>
    <e v="#REF!"/>
  </r>
  <r>
    <x v="31"/>
    <d v="2015-06-06T00:00:00"/>
    <d v="1899-12-30T16:04:50"/>
    <n v="42"/>
    <s v="DUNDRUM"/>
    <s v="LADIES LINGERIE"/>
    <s v="Comfort Briefs"/>
    <s v="3PK SF THONG WHITE/N"/>
    <n v="47322"/>
    <n v="4732269"/>
    <n v="1"/>
    <n v="6"/>
    <e v="#REF!"/>
  </r>
  <r>
    <x v="32"/>
    <d v="2015-06-06T00:00:00"/>
    <d v="1899-12-30T16:33:49"/>
    <n v="42"/>
    <s v="DUNDRUM"/>
    <s v="LADIES FASHIONS"/>
    <s v="Ladies Formalwear"/>
    <s v="PRINTED COTTON SATEE"/>
    <n v="86870"/>
    <n v="8687011"/>
    <n v="1"/>
    <n v="10"/>
    <e v="#REF!"/>
  </r>
  <r>
    <x v="32"/>
    <d v="2015-06-06T00:00:00"/>
    <d v="1899-12-30T16:33:49"/>
    <n v="42"/>
    <s v="DUNDRUM"/>
    <s v="HOUSEHOLD"/>
    <s v="Lifestyle"/>
    <s v="EXERCISE MAT        "/>
    <n v="17873"/>
    <n v="1787321"/>
    <n v="1"/>
    <n v="6"/>
    <e v="#REF!"/>
  </r>
  <r>
    <x v="32"/>
    <d v="2015-06-06T00:00:00"/>
    <d v="1899-12-30T16:33:49"/>
    <n v="42"/>
    <s v="DUNDRUM"/>
    <s v="LADIES FASHIONS"/>
    <s v="Ladies Formalwear"/>
    <s v="PRINTED COTTON SATEE"/>
    <n v="86870"/>
    <n v="8687054"/>
    <n v="1"/>
    <n v="10"/>
    <e v="#REF!"/>
  </r>
  <r>
    <x v="32"/>
    <d v="2015-06-06T00:00:00"/>
    <d v="1899-12-30T16:33:49"/>
    <n v="42"/>
    <s v="DUNDRUM"/>
    <s v="LADIES FASHIONS"/>
    <s v="Blouses"/>
    <s v="ZIP BACK SHELL      "/>
    <n v="73735"/>
    <n v="7373558"/>
    <n v="1"/>
    <n v="11"/>
    <e v="#REF!"/>
  </r>
  <r>
    <x v="32"/>
    <d v="2015-06-06T00:00:00"/>
    <d v="1899-12-30T16:33:49"/>
    <n v="42"/>
    <s v="DUNDRUM"/>
    <s v="LADIES FASHIONS"/>
    <s v="Ladies Formalwear"/>
    <s v="SOLID COTTON SATEEN "/>
    <n v="89941"/>
    <n v="8994116"/>
    <n v="1"/>
    <n v="10"/>
    <e v="#REF!"/>
  </r>
  <r>
    <x v="32"/>
    <d v="2015-06-06T00:00:00"/>
    <d v="1899-12-30T16:33:49"/>
    <n v="42"/>
    <s v="DUNDRUM"/>
    <s v="LADIES FASHIONS"/>
    <s v="Ladies Formalwear"/>
    <s v="PRINTED BENGALINE TR"/>
    <n v="38199"/>
    <n v="3819991"/>
    <n v="1"/>
    <n v="12"/>
    <e v="#REF!"/>
  </r>
  <r>
    <x v="32"/>
    <d v="2015-06-06T00:00:00"/>
    <d v="1899-12-30T16:33:49"/>
    <n v="42"/>
    <s v="DUNDRUM"/>
    <s v="FOOTWEAR"/>
    <s v="Ballerinas"/>
    <s v="VALUE BALLERINA     "/>
    <n v="3128"/>
    <n v="312805"/>
    <n v="1"/>
    <n v="5"/>
    <e v="#REF!"/>
  </r>
  <r>
    <x v="32"/>
    <d v="2015-06-06T00:00:00"/>
    <d v="1899-12-30T16:33:49"/>
    <n v="42"/>
    <s v="DUNDRUM"/>
    <s v="LADIES FASHIONS"/>
    <s v="Blouses"/>
    <s v="V NECK PRINTED GYPSY"/>
    <n v="12071"/>
    <n v="1207103"/>
    <n v="1"/>
    <n v="13"/>
    <e v="#REF!"/>
  </r>
  <r>
    <x v="32"/>
    <d v="2015-06-06T00:00:00"/>
    <d v="1899-12-30T16:33:49"/>
    <n v="42"/>
    <s v="DUNDRUM"/>
    <s v="ACCESSORIES"/>
    <s v="Hair"/>
    <s v="12PK ELASTIC BANDOS "/>
    <n v="10196"/>
    <n v="1019677"/>
    <n v="1"/>
    <n v="1.5"/>
    <e v="#REF!"/>
  </r>
  <r>
    <x v="32"/>
    <d v="2015-06-06T00:00:00"/>
    <d v="1899-12-30T16:33:49"/>
    <n v="42"/>
    <s v="DUNDRUM"/>
    <s v="LADIES FASHIONS"/>
    <s v="Ladies Formalwear"/>
    <s v="SOLID COTTON SATEEN "/>
    <n v="86068"/>
    <n v="8606848"/>
    <n v="1"/>
    <n v="10"/>
    <e v="#REF!"/>
  </r>
  <r>
    <x v="32"/>
    <d v="2015-06-06T00:00:00"/>
    <d v="1899-12-30T16:33:49"/>
    <n v="42"/>
    <s v="DUNDRUM"/>
    <s v="LADIES FASHIONS"/>
    <s v="Ladies Formalwear"/>
    <s v="SOLID COTTON SATEEN "/>
    <n v="89941"/>
    <n v="8994124"/>
    <n v="1"/>
    <n v="10"/>
    <e v="#REF!"/>
  </r>
  <r>
    <x v="33"/>
    <d v="2015-06-06T00:00:00"/>
    <d v="1899-12-30T16:51:29"/>
    <n v="42"/>
    <s v="DUNDRUM"/>
    <s v="CHILDRENS &amp; BABYWEAR"/>
    <s v="2-7 Boyswear"/>
    <s v="2B STRIPED GRINDLE S"/>
    <n v="56001"/>
    <n v="5600143"/>
    <n v="1"/>
    <n v="5"/>
    <m/>
  </r>
  <r>
    <x v="33"/>
    <d v="2015-06-06T00:00:00"/>
    <d v="1899-12-30T16:51:29"/>
    <n v="42"/>
    <s v="DUNDRUM"/>
    <s v="TOILETRIES"/>
    <s v="Kids Health and Beauty"/>
    <s v="BATMAN TOOTHPASTE   "/>
    <n v="23439"/>
    <n v="2343901"/>
    <n v="1"/>
    <n v="1.45"/>
    <m/>
  </r>
  <r>
    <x v="33"/>
    <d v="2015-06-06T00:00:00"/>
    <d v="1899-12-30T16:51:29"/>
    <n v="42"/>
    <s v="DUNDRUM"/>
    <s v="LADIES FASHIONS"/>
    <s v="Blouses"/>
    <s v="V NECK PRINTED GYPSY"/>
    <n v="12071"/>
    <n v="1207105"/>
    <n v="1"/>
    <n v="13"/>
    <m/>
  </r>
  <r>
    <x v="33"/>
    <d v="2015-06-06T00:00:00"/>
    <d v="1899-12-30T16:51:29"/>
    <n v="42"/>
    <s v="DUNDRUM"/>
    <s v="MENS ACCESSORIES"/>
    <s v="Socks"/>
    <s v="5PK SPORTS SOCKS    "/>
    <n v="17642"/>
    <n v="1764201"/>
    <n v="1"/>
    <n v="3"/>
    <m/>
  </r>
  <r>
    <x v="33"/>
    <d v="2015-06-06T00:00:00"/>
    <d v="1899-12-30T16:51:29"/>
    <n v="42"/>
    <s v="DUNDRUM"/>
    <s v="MENS ACCESSORIES"/>
    <s v="Pyjamas"/>
    <s v="SS15 HENLEY CHEST PO"/>
    <n v="63027"/>
    <n v="6302747"/>
    <n v="1"/>
    <n v="9"/>
    <m/>
  </r>
  <r>
    <x v="33"/>
    <d v="2015-06-06T00:00:00"/>
    <d v="1899-12-30T16:51:29"/>
    <n v="42"/>
    <s v="DUNDRUM"/>
    <s v="MENS ACCESSORIES"/>
    <s v="Boxers"/>
    <s v="3PK SUPERFINE RED   "/>
    <n v="62627"/>
    <n v="6262729"/>
    <n v="1"/>
    <n v="9"/>
    <m/>
  </r>
  <r>
    <x v="33"/>
    <d v="2015-06-06T00:00:00"/>
    <d v="1899-12-30T16:51:29"/>
    <n v="42"/>
    <s v="DUNDRUM"/>
    <s v="CHILDRENS &amp; BABYWEAR"/>
    <s v="2-7 Boyswear"/>
    <s v="2B BASIC JERSEY SHOR"/>
    <n v="55146"/>
    <n v="5514648"/>
    <n v="1"/>
    <n v="3"/>
    <m/>
  </r>
  <r>
    <x v="33"/>
    <d v="2015-06-06T00:00:00"/>
    <d v="1899-12-30T16:51:29"/>
    <n v="42"/>
    <s v="DUNDRUM"/>
    <s v="MENS ACCESSORIES"/>
    <s v="Socks"/>
    <s v="3PK INVISIBLE SOCKS "/>
    <n v="62524"/>
    <n v="6252425"/>
    <n v="1"/>
    <n v="3"/>
    <m/>
  </r>
  <r>
    <x v="33"/>
    <d v="2015-06-06T00:00:00"/>
    <d v="1899-12-30T16:51:29"/>
    <n v="42"/>
    <s v="DUNDRUM"/>
    <s v="HOSIERY"/>
    <s v="Kneehighs and Footies"/>
    <s v="3PK CUSHY FOOTIE BLK"/>
    <n v="26118"/>
    <n v="2611841"/>
    <n v="1"/>
    <n v="3"/>
    <m/>
  </r>
  <r>
    <x v="34"/>
    <d v="2015-06-06T00:00:00"/>
    <d v="1899-12-30T16:52:50"/>
    <n v="42"/>
    <s v="DUNDRUM"/>
    <s v="LADIES FASHIONS"/>
    <s v="Blouses"/>
    <s v="LS PRINTED TASSEL GY"/>
    <n v="97003"/>
    <n v="9700391"/>
    <n v="1"/>
    <n v="11"/>
    <m/>
  </r>
  <r>
    <x v="34"/>
    <d v="2015-06-06T00:00:00"/>
    <d v="1899-12-30T16:52:50"/>
    <n v="42"/>
    <s v="DUNDRUM"/>
    <s v="LADIES LINGERIE"/>
    <s v="Camisoles"/>
    <s v="CUPPED CAMI WHITE   "/>
    <n v="78619"/>
    <n v="7861943"/>
    <n v="1"/>
    <n v="5"/>
    <m/>
  </r>
  <r>
    <x v="34"/>
    <d v="2015-06-06T00:00:00"/>
    <d v="1899-12-30T16:52:50"/>
    <n v="42"/>
    <s v="DUNDRUM"/>
    <s v="LADIES FASHIONS"/>
    <s v="Blouses"/>
    <s v="V NECK VISCOSE TEE  "/>
    <n v="87322"/>
    <n v="8732259"/>
    <n v="1"/>
    <n v="7"/>
    <m/>
  </r>
  <r>
    <x v="34"/>
    <d v="2015-06-06T00:00:00"/>
    <d v="1899-12-30T16:52:50"/>
    <n v="42"/>
    <s v="DUNDRUM"/>
    <s v="LADIES FASHIONS"/>
    <s v="Blouses"/>
    <s v="V NECK PRINTED GYPSY"/>
    <n v="12071"/>
    <n v="1207104"/>
    <n v="1"/>
    <n v="13"/>
    <m/>
  </r>
  <r>
    <x v="35"/>
    <d v="2015-06-06T00:00:00"/>
    <d v="1899-12-30T16:54:23"/>
    <n v="42"/>
    <s v="DUNDRUM"/>
    <s v="LADIES FASHIONS"/>
    <s v="Blouses"/>
    <s v="3/4 SLV TASSLE EMB G"/>
    <n v="97014"/>
    <n v="9701491"/>
    <n v="1"/>
    <n v="11"/>
    <m/>
  </r>
  <r>
    <x v="35"/>
    <d v="2015-06-06T00:00:00"/>
    <d v="1899-12-30T16:54:23"/>
    <n v="42"/>
    <s v="DUNDRUM"/>
    <s v="LADIES FASHIONS"/>
    <s v="Blouses"/>
    <s v="V NECK PRINTED GYPSY"/>
    <n v="12071"/>
    <n v="1207103"/>
    <n v="1"/>
    <n v="13"/>
    <m/>
  </r>
  <r>
    <x v="36"/>
    <d v="2015-06-06T00:00:00"/>
    <d v="1899-12-30T16:56:25"/>
    <n v="42"/>
    <s v="DUNDRUM"/>
    <s v="LADIES FASHIONS"/>
    <s v="Blouses"/>
    <s v="V NECK PRINTED GYPSY"/>
    <n v="12071"/>
    <n v="1207103"/>
    <n v="1"/>
    <n v="13"/>
    <m/>
  </r>
  <r>
    <x v="36"/>
    <d v="2015-06-06T00:00:00"/>
    <d v="1899-12-30T16:56:25"/>
    <n v="42"/>
    <s v="DUNDRUM"/>
    <s v="LADIES FASHIONS"/>
    <s v="Ladies Formalwear"/>
    <s v="EDGE TO EDGE SOFT JA"/>
    <n v="87715"/>
    <n v="8771521"/>
    <n v="1"/>
    <n v="18"/>
    <m/>
  </r>
  <r>
    <x v="36"/>
    <d v="2015-06-06T00:00:00"/>
    <d v="1899-12-30T16:56:25"/>
    <n v="42"/>
    <s v="DUNDRUM"/>
    <s v="FOOTWEAR"/>
    <s v="Casual Footwear"/>
    <s v="VALUE CANVAS WHITE  "/>
    <n v="76445"/>
    <n v="7644541"/>
    <n v="1"/>
    <n v="3"/>
    <m/>
  </r>
  <r>
    <x v="36"/>
    <d v="2015-06-06T00:00:00"/>
    <d v="1899-12-30T16:56:25"/>
    <n v="42"/>
    <s v="DUNDRUM"/>
    <s v="FOOTWEAR"/>
    <s v="Casual Footwear"/>
    <s v="VALUE CANVAS CORAL  "/>
    <n v="76447"/>
    <n v="7644749"/>
    <n v="1"/>
    <n v="3"/>
    <m/>
  </r>
  <r>
    <x v="36"/>
    <d v="2015-06-06T00:00:00"/>
    <d v="1899-12-30T16:56:25"/>
    <n v="42"/>
    <s v="DUNDRUM"/>
    <s v="LADIES FASHIONS"/>
    <s v="Ladies Formalwear"/>
    <s v="PRINTED VISCOSE TROU"/>
    <n v="87655"/>
    <n v="8765554"/>
    <n v="1"/>
    <n v="8"/>
    <m/>
  </r>
  <r>
    <x v="36"/>
    <d v="2015-06-06T00:00:00"/>
    <d v="1899-12-30T16:56:25"/>
    <n v="42"/>
    <s v="DUNDRUM"/>
    <s v="FOOTWEAR"/>
    <s v="Flat Sandals"/>
    <s v="VALUE MULTISTRAP COL"/>
    <n v="78169"/>
    <n v="7816971"/>
    <n v="1"/>
    <n v="3"/>
    <m/>
  </r>
  <r>
    <x v="36"/>
    <d v="2015-06-06T00:00:00"/>
    <d v="1899-12-30T16:56:25"/>
    <n v="42"/>
    <s v="DUNDRUM"/>
    <s v="LADIES FASHIONS"/>
    <s v="Blouses"/>
    <s v="DOUBLE FRINGE KIMONO"/>
    <n v="68325"/>
    <n v="6832505"/>
    <n v="1"/>
    <n v="15"/>
    <m/>
  </r>
  <r>
    <x v="36"/>
    <d v="2015-06-06T00:00:00"/>
    <d v="1899-12-30T16:56:25"/>
    <n v="42"/>
    <s v="DUNDRUM"/>
    <s v="LADIES FASHIONS"/>
    <s v="Blouses"/>
    <s v="OFF SHOULDER LACE GY"/>
    <n v="33285"/>
    <n v="3328592"/>
    <n v="1"/>
    <n v="11"/>
    <m/>
  </r>
  <r>
    <x v="36"/>
    <d v="2015-06-06T00:00:00"/>
    <d v="1899-12-30T16:56:25"/>
    <n v="42"/>
    <s v="DUNDRUM"/>
    <s v="FOOTWEAR"/>
    <s v="Flat Sandals"/>
    <s v="VALUE MULTISTRAP COL"/>
    <n v="78169"/>
    <n v="7816945"/>
    <n v="1"/>
    <n v="3"/>
    <m/>
  </r>
  <r>
    <x v="36"/>
    <d v="2015-06-06T00:00:00"/>
    <d v="1899-12-30T16:56:25"/>
    <n v="42"/>
    <s v="DUNDRUM"/>
    <s v="LADIES FASHIONS"/>
    <s v="Fashion T Shirts"/>
    <s v="LACE PUSSY BOW TOP  "/>
    <n v="14737"/>
    <n v="1473703"/>
    <n v="1"/>
    <n v="10"/>
    <m/>
  </r>
  <r>
    <x v="36"/>
    <d v="2015-06-06T00:00:00"/>
    <d v="1899-12-30T16:56:25"/>
    <n v="42"/>
    <s v="DUNDRUM"/>
    <s v="LADIES FASHIONS"/>
    <s v="Ladies Performancewear"/>
    <s v="WORKOUT FL LEGGING  "/>
    <n v="87887"/>
    <n v="8788729"/>
    <n v="1"/>
    <n v="9"/>
    <m/>
  </r>
  <r>
    <x v="37"/>
    <d v="2015-06-06T00:00:00"/>
    <d v="1899-12-30T16:59:42"/>
    <n v="42"/>
    <s v="DUNDRUM"/>
    <s v="LADIES LINGERIE"/>
    <s v="Bra Accessories"/>
    <s v="BRA EXTENDER PACK   "/>
    <n v="46617"/>
    <n v="4661718"/>
    <n v="1"/>
    <n v="2.5"/>
    <m/>
  </r>
  <r>
    <x v="37"/>
    <d v="2015-06-06T00:00:00"/>
    <d v="1899-12-30T16:59:42"/>
    <n v="42"/>
    <s v="DUNDRUM"/>
    <s v="LADIES LINGERIE"/>
    <s v="Beachwear"/>
    <s v="SF ROUCHE DRS SHORT "/>
    <n v="14403"/>
    <n v="14403"/>
    <n v="1"/>
    <n v="6"/>
    <m/>
  </r>
  <r>
    <x v="37"/>
    <d v="2015-06-06T00:00:00"/>
    <d v="1899-12-30T16:59:42"/>
    <n v="42"/>
    <s v="DUNDRUM"/>
    <s v="LADIES FASHIONS"/>
    <s v="Dresses"/>
    <s v="LACE BACK PLAYSUIT  "/>
    <n v="88377"/>
    <n v="8837711"/>
    <n v="1"/>
    <n v="12"/>
    <m/>
  </r>
  <r>
    <x v="37"/>
    <d v="2015-06-06T00:00:00"/>
    <d v="1899-12-30T16:59:42"/>
    <n v="42"/>
    <s v="DUNDRUM"/>
    <s v="MENS ACCESSORIES"/>
    <s v="Socks"/>
    <s v="3PK WILSON TRAINER L"/>
    <n v="62257"/>
    <n v="6225724"/>
    <n v="1"/>
    <n v="3.5"/>
    <m/>
  </r>
  <r>
    <x v="37"/>
    <d v="2015-06-06T00:00:00"/>
    <d v="1899-12-30T16:59:42"/>
    <n v="42"/>
    <s v="DUNDRUM"/>
    <s v="LADIES LINGERIE"/>
    <s v="Bras"/>
    <s v="3.50 N/WIRED BRA WHI"/>
    <n v="98757"/>
    <n v="9875782"/>
    <n v="1"/>
    <n v="3.5"/>
    <m/>
  </r>
  <r>
    <x v="37"/>
    <d v="2015-06-06T00:00:00"/>
    <d v="1899-12-30T16:59:42"/>
    <n v="42"/>
    <s v="DUNDRUM"/>
    <s v="LADIES LINGERIE"/>
    <s v="Bras"/>
    <s v="MESH BRA MINT B2M   "/>
    <n v="2129"/>
    <n v="212910"/>
    <n v="1"/>
    <n v="3"/>
    <m/>
  </r>
  <r>
    <x v="37"/>
    <d v="2015-06-06T00:00:00"/>
    <d v="1899-12-30T16:59:42"/>
    <n v="42"/>
    <s v="DUNDRUM"/>
    <s v="HOSIERY"/>
    <s v="Kneehighs and Footies"/>
    <s v="3PK INVIS FOOTIES BL"/>
    <n v="25564"/>
    <n v="2556411"/>
    <n v="1"/>
    <n v="3"/>
    <m/>
  </r>
  <r>
    <x v="37"/>
    <d v="2015-06-06T00:00:00"/>
    <d v="1899-12-30T16:59:42"/>
    <n v="42"/>
    <s v="DUNDRUM"/>
    <s v="LADIES FASHIONS"/>
    <s v="Blouses"/>
    <s v="V NECK PRINTED GYPSY"/>
    <n v="12071"/>
    <n v="1207106"/>
    <n v="1"/>
    <n v="13"/>
    <m/>
  </r>
  <r>
    <x v="37"/>
    <d v="2015-06-06T00:00:00"/>
    <d v="1899-12-30T16:59:42"/>
    <n v="42"/>
    <s v="DUNDRUM"/>
    <s v="LADIES LINGERIE"/>
    <s v="Bras"/>
    <s v="SEAMFREE BANDEAU WHI"/>
    <n v="42629"/>
    <n v="4262984"/>
    <n v="1"/>
    <n v="3"/>
    <m/>
  </r>
  <r>
    <x v="37"/>
    <d v="2015-06-06T00:00:00"/>
    <d v="1899-12-30T16:59:42"/>
    <n v="42"/>
    <s v="DUNDRUM"/>
    <s v="MENS ACCESSORIES"/>
    <s v="Socks"/>
    <s v="3PK UMBRO TRAINER LI"/>
    <n v="63463"/>
    <n v="6346329"/>
    <n v="1"/>
    <n v="3.5"/>
    <m/>
  </r>
  <r>
    <x v="38"/>
    <d v="2015-06-06T00:00:00"/>
    <d v="1899-12-30T17:06:19"/>
    <n v="42"/>
    <s v="DUNDRUM"/>
    <s v="LADIES FASHIONS"/>
    <s v="Blouses"/>
    <s v="V NECK PRINTED GYPSY"/>
    <n v="12071"/>
    <n v="1207104"/>
    <n v="1"/>
    <n v="13"/>
    <m/>
  </r>
  <r>
    <x v="39"/>
    <d v="2015-06-06T00:00:00"/>
    <d v="1899-12-30T17:08:37"/>
    <n v="42"/>
    <s v="DUNDRUM"/>
    <s v="ACCESSORIES"/>
    <s v="Ladies Jewellery"/>
    <s v="COLOUR BLOCK BANGLE "/>
    <n v="24897"/>
    <n v="2489719"/>
    <n v="1"/>
    <n v="4"/>
    <m/>
  </r>
  <r>
    <x v="39"/>
    <d v="2015-06-06T00:00:00"/>
    <d v="1899-12-30T17:08:37"/>
    <n v="42"/>
    <s v="DUNDRUM"/>
    <s v="LADIES FASHIONS"/>
    <s v="Blouses"/>
    <s v="V NECK PRINTED GYPSY"/>
    <n v="12071"/>
    <n v="1207103"/>
    <n v="1"/>
    <n v="13"/>
    <m/>
  </r>
  <r>
    <x v="39"/>
    <d v="2015-06-06T00:00:00"/>
    <d v="1899-12-30T17:08:37"/>
    <n v="42"/>
    <s v="DUNDRUM"/>
    <s v="ACCESSORIES"/>
    <s v="Bags"/>
    <s v="LASER CUT FLAP DETAI"/>
    <n v="30172"/>
    <n v="3017256"/>
    <n v="1"/>
    <n v="4"/>
    <m/>
  </r>
  <r>
    <x v="39"/>
    <d v="2015-06-06T00:00:00"/>
    <d v="1899-12-30T17:08:37"/>
    <n v="42"/>
    <s v="DUNDRUM"/>
    <s v="LADIES FASHIONS"/>
    <s v="Basic T Shirts"/>
    <s v="CROCHET SLEEVE TEE  "/>
    <n v="86588"/>
    <n v="8658893"/>
    <n v="1"/>
    <n v="5"/>
    <m/>
  </r>
  <r>
    <x v="39"/>
    <d v="2015-06-06T00:00:00"/>
    <d v="1899-12-30T17:08:37"/>
    <n v="42"/>
    <s v="DUNDRUM"/>
    <s v="LADIES FASHIONS"/>
    <s v="Blouses"/>
    <s v="ANGLAIS V NECK VEST "/>
    <n v="97136"/>
    <n v="9713691"/>
    <n v="1"/>
    <n v="11"/>
    <m/>
  </r>
  <r>
    <x v="39"/>
    <d v="2015-06-06T00:00:00"/>
    <d v="1899-12-30T17:08:37"/>
    <n v="42"/>
    <s v="DUNDRUM"/>
    <s v="LADIES FASHIONS"/>
    <s v="Blouses"/>
    <s v="TASSLE TRIM TEE     "/>
    <n v="86799"/>
    <n v="8679939"/>
    <n v="1"/>
    <n v="13"/>
    <m/>
  </r>
  <r>
    <x v="39"/>
    <d v="2015-06-06T00:00:00"/>
    <d v="1899-12-30T17:08:37"/>
    <n v="42"/>
    <s v="DUNDRUM"/>
    <s v="FOOTWEAR"/>
    <s v="Ballerinas"/>
    <s v="PRINTED BROGUE      "/>
    <n v="3175"/>
    <n v="317509"/>
    <n v="1"/>
    <n v="11"/>
    <m/>
  </r>
  <r>
    <x v="39"/>
    <d v="2015-06-06T00:00:00"/>
    <d v="1899-12-30T17:08:37"/>
    <n v="42"/>
    <s v="DUNDRUM"/>
    <s v="LADIES FASHIONS"/>
    <s v="Blouses"/>
    <s v="LACE TRIM GYPSY BLOU"/>
    <n v="97020"/>
    <n v="9702016"/>
    <n v="1"/>
    <n v="9"/>
    <m/>
  </r>
  <r>
    <x v="39"/>
    <d v="2015-06-06T00:00:00"/>
    <d v="1899-12-30T17:08:37"/>
    <n v="42"/>
    <s v="DUNDRUM"/>
    <s v="ACCESSORIES"/>
    <s v="Bags"/>
    <s v="STRIPE MIX SHOPPER  "/>
    <n v="10721"/>
    <n v="1072118"/>
    <n v="1"/>
    <n v="5"/>
    <m/>
  </r>
  <r>
    <x v="39"/>
    <d v="2015-06-06T00:00:00"/>
    <d v="1899-12-30T17:08:37"/>
    <n v="42"/>
    <s v="DUNDRUM"/>
    <s v="LADIES FASHIONS"/>
    <s v="LS Cotton Tops"/>
    <s v="LACE SHOULDER AND HE"/>
    <n v="65489"/>
    <n v="6548903"/>
    <n v="1"/>
    <n v="10"/>
    <m/>
  </r>
  <r>
    <x v="39"/>
    <d v="2015-06-06T00:00:00"/>
    <d v="1899-12-30T17:08:37"/>
    <n v="42"/>
    <s v="DUNDRUM"/>
    <s v="ACCESSORIES"/>
    <s v="LW Scarves"/>
    <s v="BURNOUT SNOOD       "/>
    <n v="10164"/>
    <n v="1016422"/>
    <n v="1"/>
    <n v="4"/>
    <m/>
  </r>
  <r>
    <x v="39"/>
    <d v="2015-06-06T00:00:00"/>
    <d v="1899-12-30T17:08:37"/>
    <n v="42"/>
    <s v="DUNDRUM"/>
    <s v="LADIES FASHIONS"/>
    <s v="Blouses"/>
    <s v="LACE BORDER HEM VEST"/>
    <n v="85763"/>
    <n v="8576332"/>
    <n v="1"/>
    <n v="9"/>
    <m/>
  </r>
  <r>
    <x v="39"/>
    <d v="2015-06-06T00:00:00"/>
    <d v="1899-12-30T17:08:37"/>
    <n v="42"/>
    <s v="DUNDRUM"/>
    <s v="ACCESSORIES"/>
    <s v="Ladies Sunglasses"/>
    <s v="SQUARE OVERSIZED    "/>
    <n v="10580"/>
    <n v="1058021"/>
    <n v="1"/>
    <n v="1.5"/>
    <m/>
  </r>
  <r>
    <x v="39"/>
    <d v="2015-06-06T00:00:00"/>
    <d v="1899-12-30T17:08:37"/>
    <n v="42"/>
    <s v="DUNDRUM"/>
    <s v="ACCESSORIES"/>
    <s v="Ladies Jewellery"/>
    <s v="BAUBLE COLLAR       "/>
    <n v="21588"/>
    <n v="2158814"/>
    <n v="1"/>
    <n v="6"/>
    <m/>
  </r>
  <r>
    <x v="39"/>
    <d v="2015-06-06T00:00:00"/>
    <d v="1899-12-30T17:08:37"/>
    <n v="42"/>
    <s v="DUNDRUM"/>
    <s v="LADIES FASHIONS"/>
    <s v="Blouses"/>
    <s v="LACE TRIM GYPSY BLOU"/>
    <n v="97005"/>
    <n v="9700599"/>
    <n v="1"/>
    <n v="9"/>
    <m/>
  </r>
  <r>
    <x v="39"/>
    <d v="2015-06-06T00:00:00"/>
    <d v="1899-12-30T17:08:37"/>
    <n v="42"/>
    <s v="DUNDRUM"/>
    <s v="LADIES FASHIONS"/>
    <s v="Blouses"/>
    <s v="ANGLAIS V NECK VEST "/>
    <n v="97136"/>
    <n v="9713632"/>
    <n v="1"/>
    <n v="11"/>
    <m/>
  </r>
  <r>
    <x v="39"/>
    <d v="2015-06-06T00:00:00"/>
    <d v="1899-12-30T17:08:37"/>
    <n v="42"/>
    <s v="DUNDRUM"/>
    <s v="ACCESSORIES"/>
    <s v="Ladies Jewellery"/>
    <s v="BAUBLE COLLAR       "/>
    <n v="21588"/>
    <n v="2158822"/>
    <n v="1"/>
    <n v="6"/>
    <m/>
  </r>
  <r>
    <x v="39"/>
    <d v="2015-06-06T00:00:00"/>
    <d v="1899-12-30T17:08:37"/>
    <n v="42"/>
    <s v="DUNDRUM"/>
    <s v="LADIES FASHIONS"/>
    <s v="Basic T Shirts"/>
    <s v="CROCHET SLEEVE TEE  "/>
    <n v="86588"/>
    <n v="8658877"/>
    <n v="1"/>
    <n v="5"/>
    <m/>
  </r>
  <r>
    <x v="39"/>
    <d v="2015-06-06T00:00:00"/>
    <d v="1899-12-30T17:08:37"/>
    <n v="42"/>
    <s v="DUNDRUM"/>
    <s v="LADIES FASHIONS"/>
    <s v="Fashion T Shirts"/>
    <s v="CROCHET PANEL VEST  "/>
    <n v="88611"/>
    <n v="8861113"/>
    <n v="1"/>
    <n v="5"/>
    <m/>
  </r>
  <r>
    <x v="40"/>
    <d v="2015-06-06T00:00:00"/>
    <d v="1899-12-30T17:16:18"/>
    <n v="42"/>
    <s v="DUNDRUM"/>
    <s v="LADIES FASHIONS"/>
    <s v="Basic T Shirts"/>
    <s v="STRETCH RACER BACK V"/>
    <n v="89621"/>
    <n v="8962125"/>
    <n v="1"/>
    <n v="3"/>
    <m/>
  </r>
  <r>
    <x v="40"/>
    <d v="2015-06-06T00:00:00"/>
    <d v="1899-12-30T17:16:18"/>
    <n v="42"/>
    <s v="DUNDRUM"/>
    <s v="LADIES FASHIONS"/>
    <s v="Ladies Denim"/>
    <s v="COLOUR SKINNY       "/>
    <n v="2712"/>
    <n v="271253"/>
    <n v="1"/>
    <n v="9"/>
    <m/>
  </r>
  <r>
    <x v="40"/>
    <d v="2015-06-06T00:00:00"/>
    <d v="1899-12-30T17:16:18"/>
    <n v="42"/>
    <s v="DUNDRUM"/>
    <s v="LADIES FASHIONS"/>
    <s v="Blouses"/>
    <s v="V NECK PRINTED GYPSY"/>
    <n v="12071"/>
    <n v="1207113"/>
    <n v="1"/>
    <n v="13"/>
    <m/>
  </r>
  <r>
    <x v="41"/>
    <d v="2015-06-06T00:00:00"/>
    <d v="1899-12-30T17:34:11"/>
    <n v="42"/>
    <s v="DUNDRUM"/>
    <s v="LADIES FASHIONS"/>
    <s v="Blouses"/>
    <s v="LACE SHOULDER TEE   "/>
    <n v="7118"/>
    <n v="711821"/>
    <n v="1"/>
    <n v="13"/>
    <m/>
  </r>
  <r>
    <x v="41"/>
    <d v="2015-06-06T00:00:00"/>
    <d v="1899-12-30T17:34:11"/>
    <n v="42"/>
    <s v="DUNDRUM"/>
    <s v="LADIES FASHIONS"/>
    <s v="Blouses"/>
    <s v="V NECK PRINTED GYPSY"/>
    <n v="12071"/>
    <n v="1207104"/>
    <n v="1"/>
    <n v="13"/>
    <m/>
  </r>
  <r>
    <x v="41"/>
    <d v="2015-06-06T00:00:00"/>
    <d v="1899-12-30T17:34:11"/>
    <n v="42"/>
    <s v="DUNDRUM"/>
    <s v="LADIES FASHIONS"/>
    <s v="Blouses"/>
    <s v="EMBROIDERED NECK WIT"/>
    <n v="87340"/>
    <n v="8734036"/>
    <n v="1"/>
    <n v="7"/>
    <m/>
  </r>
  <r>
    <x v="41"/>
    <d v="2015-06-06T00:00:00"/>
    <d v="1899-12-30T17:34:11"/>
    <n v="42"/>
    <s v="DUNDRUM"/>
    <s v="LADIES FASHIONS"/>
    <s v="Dresses"/>
    <s v="CROSSOVER BELTED MAX"/>
    <n v="33231"/>
    <n v="3323141"/>
    <n v="1"/>
    <n v="16"/>
    <m/>
  </r>
  <r>
    <x v="42"/>
    <d v="2015-06-06T00:00:00"/>
    <d v="1899-12-30T17:41:43"/>
    <n v="42"/>
    <s v="DUNDRUM"/>
    <s v="HOUSEHOLD"/>
    <s v="Towels"/>
    <s v="GYM TOWEL           "/>
    <n v="18303"/>
    <n v="1830335"/>
    <n v="1"/>
    <n v="4"/>
    <m/>
  </r>
  <r>
    <x v="42"/>
    <d v="2015-06-06T00:00:00"/>
    <d v="1899-12-30T17:41:43"/>
    <n v="42"/>
    <s v="DUNDRUM"/>
    <s v="LADIES FASHIONS"/>
    <s v="Blouses"/>
    <s v="V NECK PRINTED GYPSY"/>
    <n v="12071"/>
    <n v="1207103"/>
    <n v="1"/>
    <n v="13"/>
    <m/>
  </r>
  <r>
    <x v="42"/>
    <d v="2015-06-06T00:00:00"/>
    <d v="1899-12-30T17:41:43"/>
    <n v="42"/>
    <s v="DUNDRUM"/>
    <s v="LADIES FASHIONS"/>
    <s v="Ladies Performancewear"/>
    <s v="SEAMFREE VEST       "/>
    <n v="38332"/>
    <n v="3833255"/>
    <n v="1"/>
    <n v="1"/>
    <m/>
  </r>
  <r>
    <x v="42"/>
    <d v="2015-06-06T00:00:00"/>
    <d v="1899-12-30T17:41:43"/>
    <n v="42"/>
    <s v="DUNDRUM"/>
    <s v="HOSIERY"/>
    <s v="Gifting"/>
    <s v="5PK BLACK CONTRAST M"/>
    <n v="26023"/>
    <n v="2602329"/>
    <n v="1"/>
    <n v="3.5"/>
    <m/>
  </r>
  <r>
    <x v="43"/>
    <d v="2015-06-06T00:00:00"/>
    <d v="1899-12-30T17:47:16"/>
    <n v="42"/>
    <s v="DUNDRUM"/>
    <s v="TOILETRIES"/>
    <s v="Accessories"/>
    <s v="PS HEART BACK SCRUB "/>
    <n v="99898"/>
    <n v="9989811"/>
    <n v="1"/>
    <n v="1.5"/>
    <m/>
  </r>
  <r>
    <x v="43"/>
    <d v="2015-06-06T00:00:00"/>
    <d v="1899-12-30T17:47:16"/>
    <n v="42"/>
    <s v="DUNDRUM"/>
    <s v="LADIES FASHIONS"/>
    <s v="Fashion T Shirts"/>
    <s v="HIGH NECK TOP       "/>
    <n v="68762"/>
    <n v="6876212"/>
    <n v="1"/>
    <n v="8"/>
    <m/>
  </r>
  <r>
    <x v="43"/>
    <d v="2015-06-06T00:00:00"/>
    <d v="1899-12-30T17:47:16"/>
    <n v="42"/>
    <s v="DUNDRUM"/>
    <s v="LADIES LINGERIE"/>
    <s v="Ladies Swimwear"/>
    <s v="TEXTURED STRIPE BRIE"/>
    <n v="29004"/>
    <n v="29004"/>
    <n v="1"/>
    <n v="5"/>
    <m/>
  </r>
  <r>
    <x v="43"/>
    <d v="2015-06-06T00:00:00"/>
    <d v="1899-12-30T17:47:16"/>
    <n v="42"/>
    <s v="DUNDRUM"/>
    <s v="LADIES LINGERIE"/>
    <s v="Ladies Swimwear"/>
    <s v="TEXTURED STRIPE BAND"/>
    <n v="29204"/>
    <n v="29204"/>
    <n v="1"/>
    <n v="7"/>
    <m/>
  </r>
  <r>
    <x v="43"/>
    <d v="2015-06-06T00:00:00"/>
    <d v="1899-12-30T17:47:16"/>
    <n v="42"/>
    <s v="DUNDRUM"/>
    <s v="TOILETRIES"/>
    <s v="Skincare"/>
    <s v="PS COTTON ROUNDS 120"/>
    <n v="99776"/>
    <n v="9977611"/>
    <n v="1"/>
    <n v="0.75"/>
    <m/>
  </r>
  <r>
    <x v="43"/>
    <d v="2015-06-06T00:00:00"/>
    <d v="1899-12-30T17:47:16"/>
    <n v="42"/>
    <s v="DUNDRUM"/>
    <s v="LADIES FASHIONS"/>
    <s v="Fashion T Shirts"/>
    <s v="ACID WASH RIB CROP  "/>
    <n v="71718"/>
    <n v="7171821"/>
    <n v="1"/>
    <n v="6"/>
    <m/>
  </r>
  <r>
    <x v="43"/>
    <d v="2015-06-06T00:00:00"/>
    <d v="1899-12-30T17:47:16"/>
    <n v="42"/>
    <s v="DUNDRUM"/>
    <s v="LADIES LINGERIE"/>
    <s v="Beachwear"/>
    <s v="SMOCK CHIFFON BEACH "/>
    <n v="1853"/>
    <n v="185302"/>
    <n v="1"/>
    <n v="7"/>
    <m/>
  </r>
  <r>
    <x v="43"/>
    <d v="2015-06-06T00:00:00"/>
    <d v="1899-12-30T17:47:16"/>
    <n v="42"/>
    <s v="DUNDRUM"/>
    <s v="LADIES FASHIONS"/>
    <s v="Blouses"/>
    <s v="V NECK PRINTED GYPSY"/>
    <n v="12071"/>
    <n v="1207104"/>
    <n v="1"/>
    <n v="13"/>
    <m/>
  </r>
  <r>
    <x v="43"/>
    <d v="2015-06-06T00:00:00"/>
    <d v="1899-12-30T17:47:16"/>
    <n v="42"/>
    <s v="DUNDRUM"/>
    <s v="HOSIERY"/>
    <s v="Shoe Liners"/>
    <s v="7PK SHOE LINER BLACK"/>
    <n v="26229"/>
    <n v="2622969"/>
    <n v="1"/>
    <n v="3"/>
    <m/>
  </r>
  <r>
    <x v="43"/>
    <d v="2015-06-06T00:00:00"/>
    <d v="1899-12-30T17:47:16"/>
    <n v="42"/>
    <s v="DUNDRUM"/>
    <s v="LADIES LINGERIE"/>
    <s v="Beachwear"/>
    <s v="JACQUARD KAFTAN JACK"/>
    <n v="16738"/>
    <n v="16738"/>
    <n v="1"/>
    <n v="10"/>
    <m/>
  </r>
  <r>
    <x v="43"/>
    <d v="2015-06-06T00:00:00"/>
    <d v="1899-12-30T17:47:16"/>
    <n v="42"/>
    <s v="DUNDRUM"/>
    <s v="LADIES LINGERIE"/>
    <s v="Bra Accessories"/>
    <s v="BRA EXTENDER PACK   "/>
    <n v="46617"/>
    <n v="4661718"/>
    <n v="1"/>
    <n v="2.5"/>
    <m/>
  </r>
  <r>
    <x v="43"/>
    <d v="2015-06-06T00:00:00"/>
    <d v="1899-12-30T17:47:16"/>
    <n v="42"/>
    <s v="DUNDRUM"/>
    <s v="HOSIERY"/>
    <s v="Shoe Liners"/>
    <s v="7PK SHOE LINER WHITE"/>
    <n v="26230"/>
    <n v="2623071"/>
    <n v="1"/>
    <n v="3"/>
    <m/>
  </r>
  <r>
    <x v="44"/>
    <d v="2015-06-06T00:00:00"/>
    <d v="1899-12-30T18:05:29"/>
    <n v="42"/>
    <s v="DUNDRUM"/>
    <s v="KIDS ACCESSORIES"/>
    <s v="Boys Accessories"/>
    <s v="MINIONS WALLET      "/>
    <n v="2553"/>
    <n v="255301"/>
    <n v="1"/>
    <n v="4"/>
    <m/>
  </r>
  <r>
    <x v="44"/>
    <d v="2015-06-06T00:00:00"/>
    <d v="1899-12-30T18:05:29"/>
    <n v="42"/>
    <s v="DUNDRUM"/>
    <s v="LADIES FASHIONS"/>
    <s v="Blouses"/>
    <s v="OFF SHOULDER CRINKLE"/>
    <n v="97135"/>
    <n v="9713521"/>
    <n v="1"/>
    <n v="13"/>
    <m/>
  </r>
  <r>
    <x v="44"/>
    <d v="2015-06-06T00:00:00"/>
    <d v="1899-12-30T18:05:29"/>
    <n v="42"/>
    <s v="DUNDRUM"/>
    <s v="CHILDRENS &amp; BABYWEAR"/>
    <s v="2-7 Girlswear"/>
    <s v="2G EMBROIDERED CAMI "/>
    <n v="73384"/>
    <n v="7338469"/>
    <n v="1"/>
    <n v="8"/>
    <m/>
  </r>
  <r>
    <x v="44"/>
    <d v="2015-06-06T00:00:00"/>
    <d v="1899-12-30T18:05:29"/>
    <n v="42"/>
    <s v="DUNDRUM"/>
    <s v="PRIMARKET"/>
    <s v="Stationery"/>
    <s v="MINIONS A5 NOTEBOOK "/>
    <n v="3533"/>
    <n v="353301"/>
    <n v="1"/>
    <n v="3"/>
    <m/>
  </r>
  <r>
    <x v="44"/>
    <d v="2015-06-06T00:00:00"/>
    <d v="1899-12-30T18:05:29"/>
    <n v="42"/>
    <s v="DUNDRUM"/>
    <s v="CHILDRENS &amp; BABYWEAR"/>
    <s v="2-7 Girlswear"/>
    <s v="2G DENIM            "/>
    <n v="56188"/>
    <n v="5618871"/>
    <n v="1"/>
    <n v="6"/>
    <m/>
  </r>
  <r>
    <x v="44"/>
    <d v="2015-06-06T00:00:00"/>
    <d v="1899-12-30T18:05:29"/>
    <n v="42"/>
    <s v="DUNDRUM"/>
    <s v="KIDS ACCESSORIES"/>
    <s v="Boys Footwear"/>
    <s v="OB MINIONS FLIP FLOP"/>
    <n v="32991"/>
    <n v="3299127"/>
    <n v="1"/>
    <n v="4"/>
    <m/>
  </r>
  <r>
    <x v="44"/>
    <d v="2015-06-06T00:00:00"/>
    <d v="1899-12-30T18:05:29"/>
    <n v="42"/>
    <s v="DUNDRUM"/>
    <s v="LADIES FASHIONS"/>
    <s v="Blouses"/>
    <s v="OVERSIZED FLUTTER SL"/>
    <n v="88289"/>
    <n v="8828995"/>
    <n v="1"/>
    <n v="5"/>
    <m/>
  </r>
  <r>
    <x v="44"/>
    <d v="2015-06-06T00:00:00"/>
    <d v="1899-12-30T18:05:29"/>
    <n v="42"/>
    <s v="DUNDRUM"/>
    <s v="LADIES FASHIONS"/>
    <s v="Blouses"/>
    <s v="LS PRINTED TASSEL GY"/>
    <n v="97003"/>
    <n v="9700324"/>
    <n v="1"/>
    <n v="11"/>
    <m/>
  </r>
  <r>
    <x v="44"/>
    <d v="2015-06-06T00:00:00"/>
    <d v="1899-12-30T18:05:29"/>
    <n v="42"/>
    <s v="DUNDRUM"/>
    <s v="KIDS ACCESSORIES"/>
    <s v="Boys Socks"/>
    <s v="BS NDTR 3PK MINIONS "/>
    <n v="59758"/>
    <n v="5975831"/>
    <n v="1"/>
    <n v="3.5"/>
    <m/>
  </r>
  <r>
    <x v="44"/>
    <d v="2015-06-06T00:00:00"/>
    <d v="1899-12-30T18:05:29"/>
    <n v="42"/>
    <s v="DUNDRUM"/>
    <s v="CHILDRENS &amp; BABYWEAR"/>
    <s v="7+ Boyswear"/>
    <s v="7B SS PRINT FRONT TE"/>
    <n v="55152"/>
    <n v="5515291"/>
    <n v="1"/>
    <n v="2.5"/>
    <m/>
  </r>
  <r>
    <x v="44"/>
    <d v="2015-06-06T00:00:00"/>
    <d v="1899-12-30T18:05:29"/>
    <n v="42"/>
    <s v="DUNDRUM"/>
    <s v="LADIES FASHIONS"/>
    <s v="Blouses"/>
    <s v="LACE BORDER HEM VEST"/>
    <n v="85763"/>
    <n v="8576316"/>
    <n v="1"/>
    <n v="9"/>
    <m/>
  </r>
  <r>
    <x v="44"/>
    <d v="2015-06-06T00:00:00"/>
    <d v="1899-12-30T18:05:29"/>
    <n v="42"/>
    <s v="DUNDRUM"/>
    <s v="LADIES FASHIONS"/>
    <s v="Blouses"/>
    <s v="V NECK PRINTED GYPSY"/>
    <n v="12071"/>
    <n v="1207102"/>
    <n v="1"/>
    <n v="13"/>
    <m/>
  </r>
  <r>
    <x v="45"/>
    <d v="2015-06-06T00:00:00"/>
    <d v="1899-12-30T18:10:05"/>
    <n v="42"/>
    <s v="DUNDRUM"/>
    <s v="HOSIERY"/>
    <s v="Kneehighs and Footies"/>
    <s v="5 PK COTTON FOOTIES "/>
    <n v="26115"/>
    <n v="2611515"/>
    <n v="1"/>
    <n v="3"/>
    <m/>
  </r>
  <r>
    <x v="45"/>
    <d v="2015-06-06T00:00:00"/>
    <d v="1899-12-30T18:10:05"/>
    <n v="42"/>
    <s v="DUNDRUM"/>
    <s v="TOILETRIES"/>
    <s v="Accessories"/>
    <s v="PS TALL BRONZING BRU"/>
    <n v="29135"/>
    <n v="2913511"/>
    <n v="1"/>
    <n v="2.5"/>
    <m/>
  </r>
  <r>
    <x v="45"/>
    <d v="2015-06-06T00:00:00"/>
    <d v="1899-12-30T18:10:05"/>
    <n v="42"/>
    <s v="DUNDRUM"/>
    <s v="LADIES LINGERIE"/>
    <s v="Folded Pyjamas"/>
    <s v="TL JERSEY SHORTS    "/>
    <n v="66307"/>
    <n v="66307"/>
    <n v="1"/>
    <n v="3"/>
    <m/>
  </r>
  <r>
    <x v="45"/>
    <d v="2015-06-06T00:00:00"/>
    <d v="1899-12-30T18:10:05"/>
    <n v="42"/>
    <s v="DUNDRUM"/>
    <s v="LADIES FASHIONS"/>
    <s v="Blouses"/>
    <s v="V NECK PRINTED GYPSY"/>
    <n v="12071"/>
    <n v="1207103"/>
    <n v="1"/>
    <n v="13"/>
    <m/>
  </r>
  <r>
    <x v="45"/>
    <d v="2015-06-06T00:00:00"/>
    <d v="1899-12-30T18:10:05"/>
    <n v="42"/>
    <s v="DUNDRUM"/>
    <s v="LADIES FASHIONS"/>
    <s v="Basic T Shirts"/>
    <s v="STRETCH CAMI WHITE  "/>
    <n v="88847"/>
    <n v="8884733"/>
    <n v="1"/>
    <n v="2.5"/>
    <m/>
  </r>
  <r>
    <x v="46"/>
    <d v="2015-06-06T00:00:00"/>
    <d v="1899-12-30T18:25:12"/>
    <n v="42"/>
    <s v="DUNDRUM"/>
    <s v="LADIES FASHIONS"/>
    <s v="LS Cotton Tops"/>
    <s v="LACE HEM SHOULDER TU"/>
    <n v="85732"/>
    <n v="8573291"/>
    <n v="1"/>
    <n v="10"/>
    <m/>
  </r>
  <r>
    <x v="46"/>
    <d v="2015-06-06T00:00:00"/>
    <d v="1899-12-30T18:25:12"/>
    <n v="42"/>
    <s v="DUNDRUM"/>
    <s v="LADIES FASHIONS"/>
    <s v="Blouses"/>
    <s v="V NECK PRINTED GYPSY"/>
    <n v="12071"/>
    <n v="1207103"/>
    <n v="1"/>
    <n v="13"/>
    <m/>
  </r>
  <r>
    <x v="46"/>
    <d v="2015-06-06T00:00:00"/>
    <d v="1899-12-30T18:25:12"/>
    <n v="42"/>
    <s v="DUNDRUM"/>
    <s v="LADIES LINGERIE"/>
    <s v="Shapewear"/>
    <s v="2PK EDAY BRAZIL NUDE"/>
    <n v="1994"/>
    <n v="199402"/>
    <n v="1"/>
    <n v="7"/>
    <m/>
  </r>
  <r>
    <x v="46"/>
    <d v="2015-06-06T00:00:00"/>
    <d v="1899-12-30T18:25:12"/>
    <n v="42"/>
    <s v="DUNDRUM"/>
    <s v="LADIES LINGERIE"/>
    <s v="Co-ordinates D4"/>
    <s v="BARDOT IVORY MULTIWA"/>
    <n v="2175"/>
    <n v="217508"/>
    <n v="1"/>
    <n v="8"/>
    <m/>
  </r>
  <r>
    <x v="47"/>
    <d v="2015-06-06T00:00:00"/>
    <d v="1899-12-30T18:25:43"/>
    <n v="42"/>
    <s v="DUNDRUM"/>
    <s v="LADIES FASHIONS"/>
    <s v="Blouses"/>
    <s v="V NECK PRINTED GYPSY"/>
    <n v="12071"/>
    <n v="1207106"/>
    <n v="1"/>
    <n v="13"/>
    <m/>
  </r>
  <r>
    <x v="47"/>
    <d v="2015-06-06T00:00:00"/>
    <d v="1899-12-30T18:25:43"/>
    <n v="42"/>
    <s v="DUNDRUM"/>
    <s v="LADIES FASHIONS"/>
    <s v="Licensed Womens"/>
    <s v="NASA BURNOUT TEE    "/>
    <n v="65796"/>
    <n v="6579606"/>
    <n v="1"/>
    <n v="8"/>
    <m/>
  </r>
  <r>
    <x v="47"/>
    <d v="2015-06-06T00:00:00"/>
    <d v="1899-12-30T18:25:43"/>
    <n v="42"/>
    <s v="DUNDRUM"/>
    <s v="LADIES LINGERIE"/>
    <s v="Beachwear"/>
    <s v="POSH POLY BAND SMOCK"/>
    <n v="1696"/>
    <n v="169602"/>
    <n v="1"/>
    <n v="6"/>
    <m/>
  </r>
  <r>
    <x v="48"/>
    <d v="2015-06-06T00:00:00"/>
    <d v="1899-12-30T18:27:07"/>
    <n v="42"/>
    <s v="DUNDRUM"/>
    <s v="KIDS ACCESSORIES"/>
    <s v="Girls Underwear"/>
    <s v="GS 2PK SF VESTS     "/>
    <n v="58214"/>
    <n v="5821451"/>
    <n v="1"/>
    <n v="5"/>
    <m/>
  </r>
  <r>
    <x v="48"/>
    <d v="2015-06-06T00:00:00"/>
    <d v="1899-12-30T18:27:07"/>
    <n v="42"/>
    <s v="DUNDRUM"/>
    <s v="CHILDRENS &amp; BABYWEAR"/>
    <s v="7+ Girlswear"/>
    <s v="7G SHADOW STRIPE CUT"/>
    <n v="84424"/>
    <n v="8442446"/>
    <n v="1"/>
    <n v="7"/>
    <m/>
  </r>
  <r>
    <x v="48"/>
    <d v="2015-06-06T00:00:00"/>
    <d v="1899-12-30T18:27:07"/>
    <n v="42"/>
    <s v="DUNDRUM"/>
    <s v="CHILDRENS &amp; BABYWEAR"/>
    <s v="7+ Girlswear"/>
    <s v="7G TIE FRONT VEST   "/>
    <n v="73388"/>
    <n v="7338812"/>
    <n v="1"/>
    <n v="3.5"/>
    <m/>
  </r>
  <r>
    <x v="48"/>
    <d v="2015-06-06T00:00:00"/>
    <d v="1899-12-30T18:27:07"/>
    <n v="42"/>
    <s v="DUNDRUM"/>
    <s v="KIDS ACCESSORIES"/>
    <s v="Girls Underwear"/>
    <s v="GS 2PK SF VESTS     "/>
    <n v="58214"/>
    <n v="5821451"/>
    <n v="1"/>
    <n v="5"/>
    <m/>
  </r>
  <r>
    <x v="48"/>
    <d v="2015-06-06T00:00:00"/>
    <d v="1899-12-30T18:27:07"/>
    <n v="42"/>
    <s v="DUNDRUM"/>
    <s v="CHILDRENS &amp; BABYWEAR"/>
    <s v="7+ Girlswear"/>
    <s v="7G LL CAMI VEST     "/>
    <n v="71196"/>
    <n v="7119635"/>
    <n v="1"/>
    <n v="2"/>
    <m/>
  </r>
  <r>
    <x v="48"/>
    <d v="2015-06-06T00:00:00"/>
    <d v="1899-12-30T18:27:07"/>
    <n v="42"/>
    <s v="DUNDRUM"/>
    <s v="ACCESSORIES"/>
    <s v="Hair"/>
    <s v="HAIR SCRUNCHIE      "/>
    <n v="11091"/>
    <n v="1109115"/>
    <n v="1"/>
    <n v="1.3"/>
    <m/>
  </r>
  <r>
    <x v="48"/>
    <d v="2015-06-06T00:00:00"/>
    <d v="1899-12-30T18:27:07"/>
    <n v="42"/>
    <s v="DUNDRUM"/>
    <s v="CHILDRENS &amp; BABYWEAR"/>
    <s v="7+ Girlswear"/>
    <s v="7G 2PK SEAMFREE CAMI"/>
    <n v="90239"/>
    <n v="9023939"/>
    <n v="1"/>
    <n v="5"/>
    <m/>
  </r>
  <r>
    <x v="48"/>
    <d v="2015-06-06T00:00:00"/>
    <d v="1899-12-30T18:27:07"/>
    <n v="42"/>
    <s v="DUNDRUM"/>
    <s v="LADIES FASHIONS"/>
    <s v="Blouses"/>
    <s v="V NECK PRINTED GYPSY"/>
    <n v="12071"/>
    <n v="1207104"/>
    <n v="1"/>
    <n v="13"/>
    <m/>
  </r>
  <r>
    <x v="48"/>
    <d v="2015-06-06T00:00:00"/>
    <d v="1899-12-30T18:27:07"/>
    <n v="42"/>
    <s v="DUNDRUM"/>
    <s v="CHILDRENS &amp; BABYWEAR"/>
    <s v="7+ Girlswear"/>
    <s v="7G JERSEY SKIRT     "/>
    <n v="73316"/>
    <n v="7331668"/>
    <n v="1"/>
    <n v="3.5"/>
    <m/>
  </r>
  <r>
    <x v="48"/>
    <d v="2015-06-06T00:00:00"/>
    <d v="1899-12-30T18:27:07"/>
    <n v="42"/>
    <s v="DUNDRUM"/>
    <s v="CHILDRENS &amp; BABYWEAR"/>
    <s v="7+ Girlswear"/>
    <s v="7G SINGLE SOLID PLAY"/>
    <n v="73311"/>
    <n v="7331143"/>
    <n v="1"/>
    <n v="5"/>
    <m/>
  </r>
  <r>
    <x v="48"/>
    <d v="2015-06-06T00:00:00"/>
    <d v="1899-12-30T18:27:07"/>
    <n v="42"/>
    <s v="DUNDRUM"/>
    <s v="CHILDRENS &amp; BABYWEAR"/>
    <s v="7+ Girlswear"/>
    <s v="7G SLEEVELESS JRY DR"/>
    <n v="71156"/>
    <n v="7115684"/>
    <n v="1"/>
    <n v="5"/>
    <m/>
  </r>
  <r>
    <x v="48"/>
    <d v="2015-06-06T00:00:00"/>
    <d v="1899-12-30T18:27:07"/>
    <n v="42"/>
    <s v="DUNDRUM"/>
    <s v="CHILDRENS &amp; BABYWEAR"/>
    <s v="7+ Girlswear"/>
    <s v="7G CROCHET BACK VEST"/>
    <n v="55777"/>
    <n v="5577779"/>
    <n v="1"/>
    <n v="4.5"/>
    <m/>
  </r>
  <r>
    <x v="49"/>
    <d v="2015-06-06T00:00:00"/>
    <d v="1899-12-30T18:55:49"/>
    <n v="42"/>
    <s v="DUNDRUM"/>
    <s v="TOILETRIES"/>
    <s v="Cosmetics"/>
    <s v="PS PASTEL NAUTICAL N"/>
    <n v="23540"/>
    <n v="2354011"/>
    <n v="1"/>
    <n v="1.5"/>
    <m/>
  </r>
  <r>
    <x v="49"/>
    <d v="2015-06-06T00:00:00"/>
    <d v="1899-12-30T18:55:49"/>
    <n v="42"/>
    <s v="DUNDRUM"/>
    <s v="LADIES FASHIONS"/>
    <s v="Ladies Denim"/>
    <s v="KNEE SHORT BLK/INDIG"/>
    <n v="89677"/>
    <n v="8967791"/>
    <n v="1"/>
    <n v="8"/>
    <m/>
  </r>
  <r>
    <x v="49"/>
    <d v="2015-06-06T00:00:00"/>
    <d v="1899-12-30T18:55:49"/>
    <n v="42"/>
    <s v="DUNDRUM"/>
    <s v="LADIES FASHIONS"/>
    <s v="Blouses"/>
    <s v="V NECK PRINTED GYPSY"/>
    <n v="12071"/>
    <n v="1207101"/>
    <n v="1"/>
    <n v="13"/>
    <m/>
  </r>
  <r>
    <x v="49"/>
    <d v="2015-06-06T00:00:00"/>
    <d v="1899-12-30T18:55:49"/>
    <n v="42"/>
    <s v="DUNDRUM"/>
    <s v="TOILETRIES"/>
    <s v="Cosmetics"/>
    <s v="I ENVY EYELASHES    "/>
    <n v="29495"/>
    <n v="2949521"/>
    <n v="1"/>
    <n v="3.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4" firstHeaderRow="1" firstDataRow="1" firstDataCol="1"/>
  <pivotFields count="13">
    <pivotField axis="axisRow" showAll="0">
      <items count="51">
        <item x="21"/>
        <item x="7"/>
        <item x="11"/>
        <item x="32"/>
        <item x="38"/>
        <item x="49"/>
        <item x="25"/>
        <item x="9"/>
        <item x="18"/>
        <item x="26"/>
        <item x="48"/>
        <item x="29"/>
        <item x="8"/>
        <item x="20"/>
        <item x="47"/>
        <item x="3"/>
        <item x="40"/>
        <item x="41"/>
        <item x="43"/>
        <item x="0"/>
        <item x="4"/>
        <item x="13"/>
        <item x="15"/>
        <item x="19"/>
        <item x="28"/>
        <item x="33"/>
        <item x="14"/>
        <item x="10"/>
        <item x="16"/>
        <item x="22"/>
        <item x="23"/>
        <item x="30"/>
        <item x="36"/>
        <item x="24"/>
        <item x="27"/>
        <item x="44"/>
        <item x="37"/>
        <item x="12"/>
        <item x="42"/>
        <item x="2"/>
        <item x="31"/>
        <item x="6"/>
        <item x="17"/>
        <item x="1"/>
        <item x="5"/>
        <item x="34"/>
        <item x="35"/>
        <item x="39"/>
        <item x="46"/>
        <item x="45"/>
        <item t="default"/>
      </items>
    </pivotField>
    <pivotField numFmtId="14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rans12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140625" bestFit="1" customWidth="1"/>
    <col min="6" max="7" width="12" bestFit="1" customWidth="1"/>
    <col min="8" max="8" width="10.7109375" bestFit="1" customWidth="1"/>
    <col min="9" max="9" width="13.28515625" bestFit="1" customWidth="1"/>
    <col min="10" max="10" width="12" bestFit="1" customWidth="1"/>
    <col min="13" max="13" width="20.7109375" bestFit="1" customWidth="1"/>
  </cols>
  <sheetData>
    <row r="1" spans="1:10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412</v>
      </c>
      <c r="J1" t="s">
        <v>114</v>
      </c>
    </row>
    <row r="2" spans="1:10" x14ac:dyDescent="0.25">
      <c r="A2">
        <v>1</v>
      </c>
      <c r="B2">
        <v>12071</v>
      </c>
      <c r="C2" t="s">
        <v>0</v>
      </c>
      <c r="D2">
        <v>87715</v>
      </c>
      <c r="E2" t="s">
        <v>2</v>
      </c>
      <c r="F2">
        <v>13</v>
      </c>
      <c r="G2">
        <v>18</v>
      </c>
      <c r="H2">
        <v>4</v>
      </c>
      <c r="I2">
        <f>(F2+G2)*H2</f>
        <v>124</v>
      </c>
      <c r="J2">
        <v>2.5873221216041399E-3</v>
      </c>
    </row>
    <row r="3" spans="1:10" x14ac:dyDescent="0.25">
      <c r="A3">
        <v>1</v>
      </c>
      <c r="B3">
        <v>12071</v>
      </c>
      <c r="C3" t="s">
        <v>0</v>
      </c>
      <c r="D3">
        <v>3066</v>
      </c>
      <c r="E3" t="s">
        <v>3</v>
      </c>
      <c r="F3">
        <v>13</v>
      </c>
      <c r="G3">
        <v>15</v>
      </c>
      <c r="H3">
        <v>4</v>
      </c>
      <c r="I3">
        <f t="shared" ref="I3:I66" si="0">(F3+G3)*H3</f>
        <v>112</v>
      </c>
      <c r="J3">
        <v>2.5873221216041399E-3</v>
      </c>
    </row>
    <row r="4" spans="1:10" x14ac:dyDescent="0.25">
      <c r="A4">
        <v>1</v>
      </c>
      <c r="B4">
        <v>12071</v>
      </c>
      <c r="C4" t="s">
        <v>0</v>
      </c>
      <c r="D4">
        <v>33231</v>
      </c>
      <c r="E4" t="s">
        <v>116</v>
      </c>
      <c r="F4">
        <v>13</v>
      </c>
      <c r="G4">
        <v>16</v>
      </c>
      <c r="H4">
        <v>3</v>
      </c>
      <c r="I4">
        <f t="shared" si="0"/>
        <v>87</v>
      </c>
      <c r="J4">
        <v>1.9404915912031001E-3</v>
      </c>
    </row>
    <row r="5" spans="1:10" x14ac:dyDescent="0.25">
      <c r="A5">
        <v>1</v>
      </c>
      <c r="B5">
        <v>14862</v>
      </c>
      <c r="C5" t="s">
        <v>4</v>
      </c>
      <c r="D5">
        <v>38238</v>
      </c>
      <c r="E5" t="s">
        <v>38</v>
      </c>
      <c r="F5">
        <v>8</v>
      </c>
      <c r="G5">
        <v>12</v>
      </c>
      <c r="H5">
        <v>3</v>
      </c>
      <c r="I5">
        <f t="shared" si="0"/>
        <v>60</v>
      </c>
      <c r="J5">
        <v>1.9404915912031001E-3</v>
      </c>
    </row>
    <row r="6" spans="1:10" x14ac:dyDescent="0.25">
      <c r="A6">
        <v>1</v>
      </c>
      <c r="B6">
        <v>14862</v>
      </c>
      <c r="C6" t="s">
        <v>4</v>
      </c>
      <c r="D6">
        <v>38199</v>
      </c>
      <c r="E6" t="s">
        <v>28</v>
      </c>
      <c r="F6">
        <v>8</v>
      </c>
      <c r="G6">
        <v>12</v>
      </c>
      <c r="H6">
        <v>3</v>
      </c>
      <c r="I6">
        <f t="shared" si="0"/>
        <v>60</v>
      </c>
      <c r="J6">
        <v>1.9404915912031001E-3</v>
      </c>
    </row>
    <row r="7" spans="1:10" x14ac:dyDescent="0.25">
      <c r="A7">
        <v>1</v>
      </c>
      <c r="B7">
        <v>14862</v>
      </c>
      <c r="C7" t="s">
        <v>4</v>
      </c>
      <c r="D7">
        <v>69774</v>
      </c>
      <c r="E7" t="s">
        <v>5</v>
      </c>
      <c r="F7">
        <v>8</v>
      </c>
      <c r="G7">
        <v>8</v>
      </c>
      <c r="H7">
        <v>4</v>
      </c>
      <c r="I7">
        <f t="shared" si="0"/>
        <v>64</v>
      </c>
      <c r="J7">
        <v>2.5873221216041399E-3</v>
      </c>
    </row>
    <row r="8" spans="1:10" x14ac:dyDescent="0.25">
      <c r="A8">
        <v>1</v>
      </c>
      <c r="B8">
        <v>2086</v>
      </c>
      <c r="C8" t="s">
        <v>7</v>
      </c>
      <c r="D8">
        <v>2087</v>
      </c>
      <c r="E8" t="s">
        <v>8</v>
      </c>
      <c r="F8">
        <v>9</v>
      </c>
      <c r="G8">
        <v>6</v>
      </c>
      <c r="H8">
        <v>53</v>
      </c>
      <c r="I8">
        <f t="shared" si="0"/>
        <v>795</v>
      </c>
      <c r="J8">
        <v>3.4282018111254801E-2</v>
      </c>
    </row>
    <row r="9" spans="1:10" x14ac:dyDescent="0.25">
      <c r="A9">
        <v>1</v>
      </c>
      <c r="B9">
        <v>2086</v>
      </c>
      <c r="C9" t="s">
        <v>7</v>
      </c>
      <c r="D9">
        <v>1713</v>
      </c>
      <c r="E9" t="s">
        <v>117</v>
      </c>
      <c r="F9">
        <v>9</v>
      </c>
      <c r="G9">
        <v>9</v>
      </c>
      <c r="H9">
        <v>4</v>
      </c>
      <c r="I9">
        <f t="shared" si="0"/>
        <v>72</v>
      </c>
      <c r="J9">
        <v>2.5873221216041399E-3</v>
      </c>
    </row>
    <row r="10" spans="1:10" x14ac:dyDescent="0.25">
      <c r="A10">
        <v>1</v>
      </c>
      <c r="B10">
        <v>2086</v>
      </c>
      <c r="C10" t="s">
        <v>7</v>
      </c>
      <c r="D10">
        <v>85758</v>
      </c>
      <c r="E10" t="s">
        <v>118</v>
      </c>
      <c r="F10">
        <v>9</v>
      </c>
      <c r="G10">
        <v>12</v>
      </c>
      <c r="H10">
        <v>3</v>
      </c>
      <c r="I10">
        <f t="shared" si="0"/>
        <v>63</v>
      </c>
      <c r="J10">
        <v>1.9404915912031001E-3</v>
      </c>
    </row>
    <row r="11" spans="1:10" x14ac:dyDescent="0.25">
      <c r="A11">
        <v>1</v>
      </c>
      <c r="B11">
        <v>2330</v>
      </c>
      <c r="C11" t="s">
        <v>11</v>
      </c>
      <c r="D11">
        <v>88386</v>
      </c>
      <c r="E11" t="s">
        <v>12</v>
      </c>
      <c r="F11">
        <v>7</v>
      </c>
      <c r="G11">
        <v>9</v>
      </c>
      <c r="H11">
        <v>8</v>
      </c>
      <c r="I11">
        <f t="shared" si="0"/>
        <v>128</v>
      </c>
      <c r="J11">
        <v>5.1746442432082798E-3</v>
      </c>
    </row>
    <row r="12" spans="1:10" x14ac:dyDescent="0.25">
      <c r="A12">
        <v>1</v>
      </c>
      <c r="B12">
        <v>2330</v>
      </c>
      <c r="C12" t="s">
        <v>11</v>
      </c>
      <c r="D12">
        <v>86870</v>
      </c>
      <c r="E12" t="s">
        <v>34</v>
      </c>
      <c r="F12">
        <v>7</v>
      </c>
      <c r="G12">
        <v>9.9484536082474193</v>
      </c>
      <c r="H12">
        <v>6</v>
      </c>
      <c r="I12">
        <f t="shared" si="0"/>
        <v>101.69072164948452</v>
      </c>
      <c r="J12">
        <v>3.8809831824062001E-3</v>
      </c>
    </row>
    <row r="13" spans="1:10" x14ac:dyDescent="0.25">
      <c r="A13">
        <v>1</v>
      </c>
      <c r="B13">
        <v>2330</v>
      </c>
      <c r="C13" t="s">
        <v>11</v>
      </c>
      <c r="D13">
        <v>87322</v>
      </c>
      <c r="E13" t="s">
        <v>13</v>
      </c>
      <c r="F13">
        <v>7</v>
      </c>
      <c r="G13">
        <v>7</v>
      </c>
      <c r="H13">
        <v>8</v>
      </c>
      <c r="I13">
        <f t="shared" si="0"/>
        <v>112</v>
      </c>
      <c r="J13">
        <v>5.1746442432082798E-3</v>
      </c>
    </row>
    <row r="14" spans="1:10" x14ac:dyDescent="0.25">
      <c r="A14">
        <v>1</v>
      </c>
      <c r="B14">
        <v>27578</v>
      </c>
      <c r="C14" t="s">
        <v>14</v>
      </c>
      <c r="D14">
        <v>29497</v>
      </c>
      <c r="E14" t="s">
        <v>15</v>
      </c>
      <c r="F14">
        <v>9.25</v>
      </c>
      <c r="G14">
        <v>3</v>
      </c>
      <c r="H14">
        <v>17</v>
      </c>
      <c r="I14">
        <f t="shared" si="0"/>
        <v>208.25</v>
      </c>
      <c r="J14">
        <v>1.0996119016817499E-2</v>
      </c>
    </row>
    <row r="15" spans="1:10" x14ac:dyDescent="0.25">
      <c r="A15">
        <v>1</v>
      </c>
      <c r="B15">
        <v>27578</v>
      </c>
      <c r="C15" t="s">
        <v>14</v>
      </c>
      <c r="D15">
        <v>86750</v>
      </c>
      <c r="E15" t="s">
        <v>31</v>
      </c>
      <c r="F15">
        <v>9.25</v>
      </c>
      <c r="G15">
        <v>13</v>
      </c>
      <c r="H15">
        <v>3</v>
      </c>
      <c r="I15">
        <f t="shared" si="0"/>
        <v>66.75</v>
      </c>
      <c r="J15">
        <v>1.9404915912031001E-3</v>
      </c>
    </row>
    <row r="16" spans="1:10" x14ac:dyDescent="0.25">
      <c r="A16">
        <v>1</v>
      </c>
      <c r="B16">
        <v>27578</v>
      </c>
      <c r="C16" t="s">
        <v>14</v>
      </c>
      <c r="D16">
        <v>28228</v>
      </c>
      <c r="E16" t="s">
        <v>16</v>
      </c>
      <c r="F16">
        <v>9.25</v>
      </c>
      <c r="G16">
        <v>2.75</v>
      </c>
      <c r="H16">
        <v>11</v>
      </c>
      <c r="I16">
        <f t="shared" si="0"/>
        <v>132</v>
      </c>
      <c r="J16">
        <v>7.1151358344113801E-3</v>
      </c>
    </row>
    <row r="17" spans="1:10" x14ac:dyDescent="0.25">
      <c r="A17">
        <v>1</v>
      </c>
      <c r="B17">
        <v>33038</v>
      </c>
      <c r="C17" t="s">
        <v>119</v>
      </c>
      <c r="D17">
        <v>71721</v>
      </c>
      <c r="E17" t="s">
        <v>120</v>
      </c>
      <c r="F17">
        <v>18</v>
      </c>
      <c r="G17">
        <v>16</v>
      </c>
      <c r="H17">
        <v>2</v>
      </c>
      <c r="I17">
        <f t="shared" si="0"/>
        <v>68</v>
      </c>
      <c r="J17">
        <v>1.29366106080207E-3</v>
      </c>
    </row>
    <row r="18" spans="1:10" x14ac:dyDescent="0.25">
      <c r="A18">
        <v>1</v>
      </c>
      <c r="B18">
        <v>33038</v>
      </c>
      <c r="C18" t="s">
        <v>119</v>
      </c>
      <c r="D18">
        <v>87323</v>
      </c>
      <c r="E18" t="s">
        <v>121</v>
      </c>
      <c r="F18">
        <v>18</v>
      </c>
      <c r="G18">
        <v>7</v>
      </c>
      <c r="H18">
        <v>3</v>
      </c>
      <c r="I18">
        <f t="shared" si="0"/>
        <v>75</v>
      </c>
      <c r="J18">
        <v>1.9404915912031001E-3</v>
      </c>
    </row>
    <row r="19" spans="1:10" x14ac:dyDescent="0.25">
      <c r="A19">
        <v>1</v>
      </c>
      <c r="B19">
        <v>33038</v>
      </c>
      <c r="C19" t="s">
        <v>119</v>
      </c>
      <c r="D19">
        <v>27849</v>
      </c>
      <c r="E19" t="s">
        <v>64</v>
      </c>
      <c r="F19">
        <v>18</v>
      </c>
      <c r="G19">
        <v>6.8999999999999799</v>
      </c>
      <c r="H19">
        <v>2</v>
      </c>
      <c r="I19">
        <f t="shared" si="0"/>
        <v>49.799999999999962</v>
      </c>
      <c r="J19">
        <v>1.29366106080207E-3</v>
      </c>
    </row>
    <row r="20" spans="1:10" x14ac:dyDescent="0.25">
      <c r="A20">
        <v>1</v>
      </c>
      <c r="B20">
        <v>33231</v>
      </c>
      <c r="C20" t="s">
        <v>116</v>
      </c>
      <c r="D20">
        <v>85758</v>
      </c>
      <c r="E20" t="s">
        <v>118</v>
      </c>
      <c r="F20">
        <v>16</v>
      </c>
      <c r="G20">
        <v>12</v>
      </c>
      <c r="H20">
        <v>3</v>
      </c>
      <c r="I20">
        <f t="shared" si="0"/>
        <v>84</v>
      </c>
      <c r="J20">
        <v>1.9404915912031001E-3</v>
      </c>
    </row>
    <row r="21" spans="1:10" x14ac:dyDescent="0.25">
      <c r="A21">
        <v>1</v>
      </c>
      <c r="B21">
        <v>33231</v>
      </c>
      <c r="C21" t="s">
        <v>116</v>
      </c>
      <c r="D21">
        <v>33038</v>
      </c>
      <c r="E21" t="s">
        <v>119</v>
      </c>
      <c r="F21">
        <v>16</v>
      </c>
      <c r="G21">
        <v>18</v>
      </c>
      <c r="H21">
        <v>2</v>
      </c>
      <c r="I21">
        <f t="shared" si="0"/>
        <v>68</v>
      </c>
      <c r="J21">
        <v>1.29366106080207E-3</v>
      </c>
    </row>
    <row r="22" spans="1:10" x14ac:dyDescent="0.25">
      <c r="A22">
        <v>1</v>
      </c>
      <c r="B22">
        <v>33231</v>
      </c>
      <c r="C22" t="s">
        <v>116</v>
      </c>
      <c r="D22">
        <v>85777</v>
      </c>
      <c r="E22" t="s">
        <v>122</v>
      </c>
      <c r="F22">
        <v>16</v>
      </c>
      <c r="G22">
        <v>11</v>
      </c>
      <c r="H22">
        <v>3</v>
      </c>
      <c r="I22">
        <f t="shared" si="0"/>
        <v>81</v>
      </c>
      <c r="J22">
        <v>1.9404915912031001E-3</v>
      </c>
    </row>
    <row r="23" spans="1:10" x14ac:dyDescent="0.25">
      <c r="A23">
        <v>1</v>
      </c>
      <c r="B23">
        <v>33285</v>
      </c>
      <c r="C23" t="s">
        <v>17</v>
      </c>
      <c r="D23">
        <v>89863</v>
      </c>
      <c r="E23" t="s">
        <v>18</v>
      </c>
      <c r="F23">
        <v>11</v>
      </c>
      <c r="G23">
        <v>9</v>
      </c>
      <c r="H23">
        <v>4</v>
      </c>
      <c r="I23">
        <f t="shared" si="0"/>
        <v>80</v>
      </c>
      <c r="J23">
        <v>2.5873221216041399E-3</v>
      </c>
    </row>
    <row r="24" spans="1:10" x14ac:dyDescent="0.25">
      <c r="A24">
        <v>1</v>
      </c>
      <c r="B24">
        <v>33285</v>
      </c>
      <c r="C24" t="s">
        <v>17</v>
      </c>
      <c r="D24">
        <v>85758</v>
      </c>
      <c r="E24" t="s">
        <v>118</v>
      </c>
      <c r="F24">
        <v>11</v>
      </c>
      <c r="G24">
        <v>12</v>
      </c>
      <c r="H24">
        <v>3</v>
      </c>
      <c r="I24">
        <f t="shared" si="0"/>
        <v>69</v>
      </c>
      <c r="J24">
        <v>1.9404915912031001E-3</v>
      </c>
    </row>
    <row r="25" spans="1:10" x14ac:dyDescent="0.25">
      <c r="A25">
        <v>1</v>
      </c>
      <c r="B25">
        <v>33285</v>
      </c>
      <c r="C25" t="s">
        <v>17</v>
      </c>
      <c r="D25">
        <v>87715</v>
      </c>
      <c r="E25" t="s">
        <v>2</v>
      </c>
      <c r="F25">
        <v>11</v>
      </c>
      <c r="G25">
        <v>18</v>
      </c>
      <c r="H25">
        <v>2</v>
      </c>
      <c r="I25">
        <f t="shared" si="0"/>
        <v>58</v>
      </c>
      <c r="J25">
        <v>1.29366106080207E-3</v>
      </c>
    </row>
    <row r="26" spans="1:10" x14ac:dyDescent="0.25">
      <c r="A26">
        <v>1</v>
      </c>
      <c r="B26">
        <v>37830</v>
      </c>
      <c r="C26" t="s">
        <v>123</v>
      </c>
      <c r="D26">
        <v>85758</v>
      </c>
      <c r="E26" t="s">
        <v>118</v>
      </c>
      <c r="F26">
        <v>15</v>
      </c>
      <c r="G26">
        <v>12</v>
      </c>
      <c r="H26">
        <v>3</v>
      </c>
      <c r="I26">
        <f t="shared" si="0"/>
        <v>81</v>
      </c>
      <c r="J26">
        <v>1.9404915912031001E-3</v>
      </c>
    </row>
    <row r="27" spans="1:10" x14ac:dyDescent="0.25">
      <c r="A27">
        <v>1</v>
      </c>
      <c r="B27">
        <v>37830</v>
      </c>
      <c r="C27" t="s">
        <v>123</v>
      </c>
      <c r="D27">
        <v>8372</v>
      </c>
      <c r="E27" t="s">
        <v>124</v>
      </c>
      <c r="F27">
        <v>15</v>
      </c>
      <c r="G27">
        <v>17</v>
      </c>
      <c r="H27">
        <v>2</v>
      </c>
      <c r="I27">
        <f t="shared" si="0"/>
        <v>64</v>
      </c>
      <c r="J27">
        <v>1.29366106080207E-3</v>
      </c>
    </row>
    <row r="28" spans="1:10" x14ac:dyDescent="0.25">
      <c r="A28">
        <v>1</v>
      </c>
      <c r="B28">
        <v>37830</v>
      </c>
      <c r="C28" t="s">
        <v>123</v>
      </c>
      <c r="D28">
        <v>33380</v>
      </c>
      <c r="E28" t="s">
        <v>125</v>
      </c>
      <c r="F28">
        <v>15</v>
      </c>
      <c r="G28">
        <v>8</v>
      </c>
      <c r="H28">
        <v>3</v>
      </c>
      <c r="I28">
        <f t="shared" si="0"/>
        <v>69</v>
      </c>
      <c r="J28">
        <v>1.9404915912031001E-3</v>
      </c>
    </row>
    <row r="29" spans="1:10" x14ac:dyDescent="0.25">
      <c r="A29">
        <v>1</v>
      </c>
      <c r="B29">
        <v>38199</v>
      </c>
      <c r="C29" t="s">
        <v>28</v>
      </c>
      <c r="D29">
        <v>73735</v>
      </c>
      <c r="E29" t="s">
        <v>126</v>
      </c>
      <c r="F29">
        <v>12</v>
      </c>
      <c r="G29">
        <v>11</v>
      </c>
      <c r="H29">
        <v>3</v>
      </c>
      <c r="I29">
        <f t="shared" si="0"/>
        <v>69</v>
      </c>
      <c r="J29">
        <v>1.9404915912031001E-3</v>
      </c>
    </row>
    <row r="30" spans="1:10" x14ac:dyDescent="0.25">
      <c r="A30">
        <v>1</v>
      </c>
      <c r="B30">
        <v>38199</v>
      </c>
      <c r="C30" t="s">
        <v>28</v>
      </c>
      <c r="D30">
        <v>86750</v>
      </c>
      <c r="E30" t="s">
        <v>31</v>
      </c>
      <c r="F30">
        <v>12</v>
      </c>
      <c r="G30">
        <v>13</v>
      </c>
      <c r="H30">
        <v>2</v>
      </c>
      <c r="I30">
        <f t="shared" si="0"/>
        <v>50</v>
      </c>
      <c r="J30">
        <v>1.29366106080207E-3</v>
      </c>
    </row>
    <row r="31" spans="1:10" x14ac:dyDescent="0.25">
      <c r="A31">
        <v>1</v>
      </c>
      <c r="B31">
        <v>38199</v>
      </c>
      <c r="C31" t="s">
        <v>28</v>
      </c>
      <c r="D31">
        <v>97053</v>
      </c>
      <c r="E31" t="s">
        <v>127</v>
      </c>
      <c r="F31">
        <v>12</v>
      </c>
      <c r="G31">
        <v>11</v>
      </c>
      <c r="H31">
        <v>2</v>
      </c>
      <c r="I31">
        <f t="shared" si="0"/>
        <v>46</v>
      </c>
      <c r="J31">
        <v>1.29366106080207E-3</v>
      </c>
    </row>
    <row r="32" spans="1:10" x14ac:dyDescent="0.25">
      <c r="A32">
        <v>1</v>
      </c>
      <c r="B32">
        <v>61404</v>
      </c>
      <c r="C32" t="s">
        <v>20</v>
      </c>
      <c r="D32">
        <v>61491</v>
      </c>
      <c r="E32" t="s">
        <v>21</v>
      </c>
      <c r="F32">
        <v>17</v>
      </c>
      <c r="G32">
        <v>17</v>
      </c>
      <c r="H32">
        <v>5</v>
      </c>
      <c r="I32">
        <f t="shared" si="0"/>
        <v>170</v>
      </c>
      <c r="J32">
        <v>3.23415265200517E-3</v>
      </c>
    </row>
    <row r="33" spans="1:10" x14ac:dyDescent="0.25">
      <c r="A33">
        <v>1</v>
      </c>
      <c r="B33">
        <v>61404</v>
      </c>
      <c r="C33" t="s">
        <v>20</v>
      </c>
      <c r="D33">
        <v>61693</v>
      </c>
      <c r="E33" t="s">
        <v>22</v>
      </c>
      <c r="F33">
        <v>17</v>
      </c>
      <c r="G33">
        <v>13</v>
      </c>
      <c r="H33">
        <v>4</v>
      </c>
      <c r="I33">
        <f t="shared" si="0"/>
        <v>120</v>
      </c>
      <c r="J33">
        <v>2.5873221216041399E-3</v>
      </c>
    </row>
    <row r="34" spans="1:10" x14ac:dyDescent="0.25">
      <c r="A34">
        <v>1</v>
      </c>
      <c r="B34">
        <v>61404</v>
      </c>
      <c r="C34" t="s">
        <v>20</v>
      </c>
      <c r="D34">
        <v>61611</v>
      </c>
      <c r="E34" t="s">
        <v>128</v>
      </c>
      <c r="F34">
        <v>17</v>
      </c>
      <c r="G34">
        <v>13</v>
      </c>
      <c r="H34">
        <v>3</v>
      </c>
      <c r="I34">
        <f t="shared" si="0"/>
        <v>90</v>
      </c>
      <c r="J34">
        <v>1.9404915912031001E-3</v>
      </c>
    </row>
    <row r="35" spans="1:10" x14ac:dyDescent="0.25">
      <c r="A35">
        <v>1</v>
      </c>
      <c r="B35">
        <v>68325</v>
      </c>
      <c r="C35" t="s">
        <v>24</v>
      </c>
      <c r="D35">
        <v>87715</v>
      </c>
      <c r="E35" t="s">
        <v>2</v>
      </c>
      <c r="F35">
        <v>15</v>
      </c>
      <c r="G35">
        <v>18</v>
      </c>
      <c r="H35">
        <v>2</v>
      </c>
      <c r="I35">
        <f t="shared" si="0"/>
        <v>66</v>
      </c>
      <c r="J35">
        <v>1.29366106080207E-3</v>
      </c>
    </row>
    <row r="36" spans="1:10" x14ac:dyDescent="0.25">
      <c r="A36">
        <v>1</v>
      </c>
      <c r="B36">
        <v>68325</v>
      </c>
      <c r="C36" t="s">
        <v>24</v>
      </c>
      <c r="D36">
        <v>45235</v>
      </c>
      <c r="E36" t="s">
        <v>129</v>
      </c>
      <c r="F36">
        <v>15</v>
      </c>
      <c r="G36">
        <v>15</v>
      </c>
      <c r="H36">
        <v>2</v>
      </c>
      <c r="I36">
        <f t="shared" si="0"/>
        <v>60</v>
      </c>
      <c r="J36">
        <v>1.29366106080207E-3</v>
      </c>
    </row>
    <row r="37" spans="1:10" x14ac:dyDescent="0.25">
      <c r="A37">
        <v>1</v>
      </c>
      <c r="B37">
        <v>68325</v>
      </c>
      <c r="C37" t="s">
        <v>24</v>
      </c>
      <c r="D37">
        <v>69774</v>
      </c>
      <c r="E37" t="s">
        <v>5</v>
      </c>
      <c r="F37">
        <v>15</v>
      </c>
      <c r="G37">
        <v>8</v>
      </c>
      <c r="H37">
        <v>3</v>
      </c>
      <c r="I37">
        <f t="shared" si="0"/>
        <v>69</v>
      </c>
      <c r="J37">
        <v>1.9404915912031001E-3</v>
      </c>
    </row>
    <row r="38" spans="1:10" x14ac:dyDescent="0.25">
      <c r="A38">
        <v>1</v>
      </c>
      <c r="B38">
        <v>7118</v>
      </c>
      <c r="C38" t="s">
        <v>26</v>
      </c>
      <c r="D38">
        <v>38199</v>
      </c>
      <c r="E38" t="s">
        <v>28</v>
      </c>
      <c r="F38">
        <v>13</v>
      </c>
      <c r="G38">
        <v>12</v>
      </c>
      <c r="H38">
        <v>4</v>
      </c>
      <c r="I38">
        <f t="shared" si="0"/>
        <v>100</v>
      </c>
      <c r="J38">
        <v>2.5873221216041399E-3</v>
      </c>
    </row>
    <row r="39" spans="1:10" x14ac:dyDescent="0.25">
      <c r="A39">
        <v>1</v>
      </c>
      <c r="B39">
        <v>7118</v>
      </c>
      <c r="C39" t="s">
        <v>26</v>
      </c>
      <c r="D39">
        <v>89941</v>
      </c>
      <c r="E39" t="s">
        <v>35</v>
      </c>
      <c r="F39">
        <v>13</v>
      </c>
      <c r="G39">
        <v>10</v>
      </c>
      <c r="H39">
        <v>4</v>
      </c>
      <c r="I39">
        <f t="shared" si="0"/>
        <v>92</v>
      </c>
      <c r="J39">
        <v>2.5873221216041399E-3</v>
      </c>
    </row>
    <row r="40" spans="1:10" x14ac:dyDescent="0.25">
      <c r="A40">
        <v>1</v>
      </c>
      <c r="B40">
        <v>7118</v>
      </c>
      <c r="C40" t="s">
        <v>26</v>
      </c>
      <c r="D40">
        <v>33285</v>
      </c>
      <c r="E40" t="s">
        <v>17</v>
      </c>
      <c r="F40">
        <v>13</v>
      </c>
      <c r="G40">
        <v>11</v>
      </c>
      <c r="H40">
        <v>3</v>
      </c>
      <c r="I40">
        <f t="shared" si="0"/>
        <v>72</v>
      </c>
      <c r="J40">
        <v>1.9404915912031001E-3</v>
      </c>
    </row>
    <row r="41" spans="1:10" x14ac:dyDescent="0.25">
      <c r="A41">
        <v>1</v>
      </c>
      <c r="B41">
        <v>78109</v>
      </c>
      <c r="C41" t="s">
        <v>130</v>
      </c>
      <c r="D41">
        <v>86753</v>
      </c>
      <c r="E41" t="s">
        <v>131</v>
      </c>
      <c r="F41">
        <v>18</v>
      </c>
      <c r="G41">
        <v>13</v>
      </c>
      <c r="H41">
        <v>2</v>
      </c>
      <c r="I41">
        <f t="shared" si="0"/>
        <v>62</v>
      </c>
      <c r="J41">
        <v>1.29366106080207E-3</v>
      </c>
    </row>
    <row r="42" spans="1:10" x14ac:dyDescent="0.25">
      <c r="A42">
        <v>1</v>
      </c>
      <c r="B42">
        <v>78109</v>
      </c>
      <c r="C42" t="s">
        <v>130</v>
      </c>
      <c r="D42">
        <v>85891</v>
      </c>
      <c r="E42" t="s">
        <v>132</v>
      </c>
      <c r="F42">
        <v>18</v>
      </c>
      <c r="G42">
        <v>8</v>
      </c>
      <c r="H42">
        <v>2</v>
      </c>
      <c r="I42">
        <f t="shared" si="0"/>
        <v>52</v>
      </c>
      <c r="J42">
        <v>1.29366106080207E-3</v>
      </c>
    </row>
    <row r="43" spans="1:10" x14ac:dyDescent="0.25">
      <c r="A43">
        <v>1</v>
      </c>
      <c r="B43">
        <v>78109</v>
      </c>
      <c r="C43" t="s">
        <v>130</v>
      </c>
      <c r="D43">
        <v>87585</v>
      </c>
      <c r="E43" t="s">
        <v>133</v>
      </c>
      <c r="F43">
        <v>18</v>
      </c>
      <c r="G43">
        <v>8</v>
      </c>
      <c r="H43">
        <v>2</v>
      </c>
      <c r="I43">
        <f t="shared" si="0"/>
        <v>52</v>
      </c>
      <c r="J43">
        <v>1.29366106080207E-3</v>
      </c>
    </row>
    <row r="44" spans="1:10" x14ac:dyDescent="0.25">
      <c r="A44">
        <v>1</v>
      </c>
      <c r="B44">
        <v>86457</v>
      </c>
      <c r="C44" t="s">
        <v>29</v>
      </c>
      <c r="D44">
        <v>86641</v>
      </c>
      <c r="E44" t="s">
        <v>29</v>
      </c>
      <c r="F44">
        <v>8</v>
      </c>
      <c r="G44">
        <v>8</v>
      </c>
      <c r="H44">
        <v>12</v>
      </c>
      <c r="I44">
        <f t="shared" si="0"/>
        <v>192</v>
      </c>
      <c r="J44">
        <v>7.7619663648124098E-3</v>
      </c>
    </row>
    <row r="45" spans="1:10" x14ac:dyDescent="0.25">
      <c r="A45">
        <v>1</v>
      </c>
      <c r="B45">
        <v>86457</v>
      </c>
      <c r="C45" t="s">
        <v>29</v>
      </c>
      <c r="D45">
        <v>87186</v>
      </c>
      <c r="E45" t="s">
        <v>29</v>
      </c>
      <c r="F45">
        <v>8</v>
      </c>
      <c r="G45">
        <v>8</v>
      </c>
      <c r="H45">
        <v>9</v>
      </c>
      <c r="I45">
        <f t="shared" si="0"/>
        <v>144</v>
      </c>
      <c r="J45">
        <v>5.8214747736093104E-3</v>
      </c>
    </row>
    <row r="46" spans="1:10" x14ac:dyDescent="0.25">
      <c r="A46">
        <v>1</v>
      </c>
      <c r="B46">
        <v>86457</v>
      </c>
      <c r="C46" t="s">
        <v>29</v>
      </c>
      <c r="D46">
        <v>87886</v>
      </c>
      <c r="E46" t="s">
        <v>36</v>
      </c>
      <c r="F46">
        <v>8</v>
      </c>
      <c r="G46">
        <v>7</v>
      </c>
      <c r="H46">
        <v>9</v>
      </c>
      <c r="I46">
        <f t="shared" si="0"/>
        <v>135</v>
      </c>
      <c r="J46">
        <v>5.8214747736093104E-3</v>
      </c>
    </row>
    <row r="47" spans="1:10" x14ac:dyDescent="0.25">
      <c r="A47">
        <v>1</v>
      </c>
      <c r="B47">
        <v>86641</v>
      </c>
      <c r="C47" t="s">
        <v>29</v>
      </c>
      <c r="D47">
        <v>85487</v>
      </c>
      <c r="E47" t="s">
        <v>29</v>
      </c>
      <c r="F47">
        <v>8</v>
      </c>
      <c r="G47">
        <v>8</v>
      </c>
      <c r="H47">
        <v>7</v>
      </c>
      <c r="I47">
        <f t="shared" si="0"/>
        <v>112</v>
      </c>
      <c r="J47">
        <v>4.5278137128072398E-3</v>
      </c>
    </row>
    <row r="48" spans="1:10" x14ac:dyDescent="0.25">
      <c r="A48">
        <v>1</v>
      </c>
      <c r="B48">
        <v>86641</v>
      </c>
      <c r="C48" t="s">
        <v>29</v>
      </c>
      <c r="D48">
        <v>3489</v>
      </c>
      <c r="E48" t="s">
        <v>134</v>
      </c>
      <c r="F48">
        <v>8</v>
      </c>
      <c r="G48">
        <v>11</v>
      </c>
      <c r="H48">
        <v>4</v>
      </c>
      <c r="I48">
        <f t="shared" si="0"/>
        <v>76</v>
      </c>
      <c r="J48">
        <v>2.5873221216041399E-3</v>
      </c>
    </row>
    <row r="49" spans="1:10" x14ac:dyDescent="0.25">
      <c r="A49">
        <v>1</v>
      </c>
      <c r="B49">
        <v>86641</v>
      </c>
      <c r="C49" t="s">
        <v>29</v>
      </c>
      <c r="D49">
        <v>86921</v>
      </c>
      <c r="E49" t="s">
        <v>135</v>
      </c>
      <c r="F49">
        <v>8</v>
      </c>
      <c r="G49">
        <v>8</v>
      </c>
      <c r="H49">
        <v>5</v>
      </c>
      <c r="I49">
        <f t="shared" si="0"/>
        <v>80</v>
      </c>
      <c r="J49">
        <v>3.23415265200517E-3</v>
      </c>
    </row>
    <row r="50" spans="1:10" x14ac:dyDescent="0.25">
      <c r="A50">
        <v>1</v>
      </c>
      <c r="B50">
        <v>86750</v>
      </c>
      <c r="C50" t="s">
        <v>31</v>
      </c>
      <c r="D50">
        <v>87948</v>
      </c>
      <c r="E50" t="s">
        <v>32</v>
      </c>
      <c r="F50">
        <v>13</v>
      </c>
      <c r="G50">
        <v>11</v>
      </c>
      <c r="H50">
        <v>4</v>
      </c>
      <c r="I50">
        <f t="shared" si="0"/>
        <v>96</v>
      </c>
      <c r="J50">
        <v>2.5873221216041399E-3</v>
      </c>
    </row>
    <row r="51" spans="1:10" x14ac:dyDescent="0.25">
      <c r="A51">
        <v>1</v>
      </c>
      <c r="B51">
        <v>86750</v>
      </c>
      <c r="C51" t="s">
        <v>31</v>
      </c>
      <c r="D51">
        <v>78109</v>
      </c>
      <c r="E51" t="s">
        <v>130</v>
      </c>
      <c r="F51">
        <v>13</v>
      </c>
      <c r="G51">
        <v>18</v>
      </c>
      <c r="H51">
        <v>2</v>
      </c>
      <c r="I51">
        <f t="shared" si="0"/>
        <v>62</v>
      </c>
      <c r="J51">
        <v>1.29366106080207E-3</v>
      </c>
    </row>
    <row r="52" spans="1:10" x14ac:dyDescent="0.25">
      <c r="A52">
        <v>1</v>
      </c>
      <c r="B52">
        <v>86750</v>
      </c>
      <c r="C52" t="s">
        <v>31</v>
      </c>
      <c r="D52">
        <v>46399</v>
      </c>
      <c r="E52" t="s">
        <v>136</v>
      </c>
      <c r="F52">
        <v>13</v>
      </c>
      <c r="G52">
        <v>9</v>
      </c>
      <c r="H52">
        <v>3</v>
      </c>
      <c r="I52">
        <f t="shared" si="0"/>
        <v>66</v>
      </c>
      <c r="J52">
        <v>1.9404915912031001E-3</v>
      </c>
    </row>
    <row r="53" spans="1:10" x14ac:dyDescent="0.25">
      <c r="A53">
        <v>1</v>
      </c>
      <c r="B53">
        <v>86870</v>
      </c>
      <c r="C53" t="s">
        <v>34</v>
      </c>
      <c r="D53">
        <v>38199</v>
      </c>
      <c r="E53" t="s">
        <v>28</v>
      </c>
      <c r="F53">
        <v>9.9484536082474193</v>
      </c>
      <c r="G53">
        <v>12</v>
      </c>
      <c r="H53">
        <v>6</v>
      </c>
      <c r="I53">
        <f t="shared" si="0"/>
        <v>131.69072164948452</v>
      </c>
      <c r="J53">
        <v>3.8809831824062001E-3</v>
      </c>
    </row>
    <row r="54" spans="1:10" x14ac:dyDescent="0.25">
      <c r="A54">
        <v>1</v>
      </c>
      <c r="B54">
        <v>86870</v>
      </c>
      <c r="C54" t="s">
        <v>34</v>
      </c>
      <c r="D54">
        <v>89941</v>
      </c>
      <c r="E54" t="s">
        <v>35</v>
      </c>
      <c r="F54">
        <v>9.9484536082474193</v>
      </c>
      <c r="G54">
        <v>10</v>
      </c>
      <c r="H54">
        <v>6</v>
      </c>
      <c r="I54">
        <f t="shared" si="0"/>
        <v>119.69072164948452</v>
      </c>
      <c r="J54">
        <v>3.8809831824062001E-3</v>
      </c>
    </row>
    <row r="55" spans="1:10" x14ac:dyDescent="0.25">
      <c r="A55">
        <v>1</v>
      </c>
      <c r="B55">
        <v>86870</v>
      </c>
      <c r="C55" t="s">
        <v>34</v>
      </c>
      <c r="D55">
        <v>88303</v>
      </c>
      <c r="E55" t="s">
        <v>137</v>
      </c>
      <c r="F55">
        <v>9.9484536082474193</v>
      </c>
      <c r="G55">
        <v>9</v>
      </c>
      <c r="H55">
        <v>4</v>
      </c>
      <c r="I55">
        <f t="shared" si="0"/>
        <v>75.793814432989677</v>
      </c>
      <c r="J55">
        <v>2.5873221216041399E-3</v>
      </c>
    </row>
    <row r="56" spans="1:10" x14ac:dyDescent="0.25">
      <c r="A56">
        <v>1</v>
      </c>
      <c r="B56">
        <v>87715</v>
      </c>
      <c r="C56" t="s">
        <v>2</v>
      </c>
      <c r="D56">
        <v>86750</v>
      </c>
      <c r="E56" t="s">
        <v>31</v>
      </c>
      <c r="F56">
        <v>18</v>
      </c>
      <c r="G56">
        <v>13</v>
      </c>
      <c r="H56">
        <v>3</v>
      </c>
      <c r="I56">
        <f t="shared" si="0"/>
        <v>93</v>
      </c>
      <c r="J56">
        <v>1.9404915912031001E-3</v>
      </c>
    </row>
    <row r="57" spans="1:10" x14ac:dyDescent="0.25">
      <c r="A57">
        <v>1</v>
      </c>
      <c r="B57">
        <v>87715</v>
      </c>
      <c r="C57" t="s">
        <v>2</v>
      </c>
      <c r="D57">
        <v>33231</v>
      </c>
      <c r="E57" t="s">
        <v>116</v>
      </c>
      <c r="F57">
        <v>18</v>
      </c>
      <c r="G57">
        <v>16</v>
      </c>
      <c r="H57">
        <v>2</v>
      </c>
      <c r="I57">
        <f t="shared" si="0"/>
        <v>68</v>
      </c>
      <c r="J57">
        <v>1.29366106080207E-3</v>
      </c>
    </row>
    <row r="58" spans="1:10" x14ac:dyDescent="0.25">
      <c r="A58">
        <v>1</v>
      </c>
      <c r="B58">
        <v>87715</v>
      </c>
      <c r="C58" t="s">
        <v>2</v>
      </c>
      <c r="D58">
        <v>86972</v>
      </c>
      <c r="E58" t="s">
        <v>138</v>
      </c>
      <c r="F58">
        <v>18</v>
      </c>
      <c r="G58">
        <v>13</v>
      </c>
      <c r="H58">
        <v>2</v>
      </c>
      <c r="I58">
        <f t="shared" si="0"/>
        <v>62</v>
      </c>
      <c r="J58">
        <v>1.29366106080207E-3</v>
      </c>
    </row>
    <row r="59" spans="1:10" x14ac:dyDescent="0.25">
      <c r="A59">
        <v>1</v>
      </c>
      <c r="B59">
        <v>87886</v>
      </c>
      <c r="C59" t="s">
        <v>36</v>
      </c>
      <c r="D59">
        <v>38238</v>
      </c>
      <c r="E59" t="s">
        <v>38</v>
      </c>
      <c r="F59">
        <v>7</v>
      </c>
      <c r="G59">
        <v>12</v>
      </c>
      <c r="H59">
        <v>6</v>
      </c>
      <c r="I59">
        <f t="shared" si="0"/>
        <v>114</v>
      </c>
      <c r="J59">
        <v>3.8809831824062001E-3</v>
      </c>
    </row>
    <row r="60" spans="1:10" x14ac:dyDescent="0.25">
      <c r="A60">
        <v>1</v>
      </c>
      <c r="B60">
        <v>87886</v>
      </c>
      <c r="C60" t="s">
        <v>36</v>
      </c>
      <c r="D60">
        <v>87377</v>
      </c>
      <c r="E60" t="s">
        <v>37</v>
      </c>
      <c r="F60">
        <v>7</v>
      </c>
      <c r="G60">
        <v>6</v>
      </c>
      <c r="H60">
        <v>9</v>
      </c>
      <c r="I60">
        <f t="shared" si="0"/>
        <v>117</v>
      </c>
      <c r="J60">
        <v>5.8214747736093104E-3</v>
      </c>
    </row>
    <row r="61" spans="1:10" x14ac:dyDescent="0.25">
      <c r="A61">
        <v>1</v>
      </c>
      <c r="B61">
        <v>87886</v>
      </c>
      <c r="C61" t="s">
        <v>36</v>
      </c>
      <c r="D61">
        <v>3506</v>
      </c>
      <c r="E61" t="s">
        <v>139</v>
      </c>
      <c r="F61">
        <v>7</v>
      </c>
      <c r="G61">
        <v>8</v>
      </c>
      <c r="H61">
        <v>5</v>
      </c>
      <c r="I61">
        <f t="shared" si="0"/>
        <v>75</v>
      </c>
      <c r="J61">
        <v>3.23415265200517E-3</v>
      </c>
    </row>
    <row r="62" spans="1:10" x14ac:dyDescent="0.25">
      <c r="A62">
        <v>1</v>
      </c>
      <c r="B62">
        <v>87951</v>
      </c>
      <c r="C62" t="s">
        <v>39</v>
      </c>
      <c r="D62">
        <v>87948</v>
      </c>
      <c r="E62" t="s">
        <v>32</v>
      </c>
      <c r="F62">
        <v>9</v>
      </c>
      <c r="G62">
        <v>11</v>
      </c>
      <c r="H62">
        <v>3</v>
      </c>
      <c r="I62">
        <f t="shared" si="0"/>
        <v>60</v>
      </c>
      <c r="J62">
        <v>1.9404915912031001E-3</v>
      </c>
    </row>
    <row r="63" spans="1:10" x14ac:dyDescent="0.25">
      <c r="A63">
        <v>1</v>
      </c>
      <c r="B63">
        <v>87951</v>
      </c>
      <c r="C63" t="s">
        <v>39</v>
      </c>
      <c r="D63">
        <v>3066</v>
      </c>
      <c r="E63" t="s">
        <v>3</v>
      </c>
      <c r="F63">
        <v>9</v>
      </c>
      <c r="G63">
        <v>15</v>
      </c>
      <c r="H63">
        <v>2</v>
      </c>
      <c r="I63">
        <f t="shared" si="0"/>
        <v>48</v>
      </c>
      <c r="J63">
        <v>1.29366106080207E-3</v>
      </c>
    </row>
    <row r="64" spans="1:10" x14ac:dyDescent="0.25">
      <c r="A64">
        <v>1</v>
      </c>
      <c r="B64">
        <v>87951</v>
      </c>
      <c r="C64" t="s">
        <v>39</v>
      </c>
      <c r="D64">
        <v>86670</v>
      </c>
      <c r="E64" t="s">
        <v>140</v>
      </c>
      <c r="F64">
        <v>9</v>
      </c>
      <c r="G64">
        <v>14.3333333333333</v>
      </c>
      <c r="H64">
        <v>2</v>
      </c>
      <c r="I64">
        <f t="shared" si="0"/>
        <v>46.6666666666666</v>
      </c>
      <c r="J64">
        <v>1.29366106080207E-3</v>
      </c>
    </row>
    <row r="65" spans="1:10" x14ac:dyDescent="0.25">
      <c r="A65">
        <v>1</v>
      </c>
      <c r="B65">
        <v>88314</v>
      </c>
      <c r="C65" t="s">
        <v>42</v>
      </c>
      <c r="D65">
        <v>88347</v>
      </c>
      <c r="E65" t="s">
        <v>43</v>
      </c>
      <c r="F65">
        <v>11</v>
      </c>
      <c r="G65">
        <v>11</v>
      </c>
      <c r="H65">
        <v>5</v>
      </c>
      <c r="I65">
        <f t="shared" si="0"/>
        <v>110</v>
      </c>
      <c r="J65">
        <v>3.23415265200517E-3</v>
      </c>
    </row>
    <row r="66" spans="1:10" x14ac:dyDescent="0.25">
      <c r="A66">
        <v>1</v>
      </c>
      <c r="B66">
        <v>88314</v>
      </c>
      <c r="C66" t="s">
        <v>42</v>
      </c>
      <c r="D66">
        <v>97135</v>
      </c>
      <c r="E66" t="s">
        <v>141</v>
      </c>
      <c r="F66">
        <v>11</v>
      </c>
      <c r="G66">
        <v>13</v>
      </c>
      <c r="H66">
        <v>3</v>
      </c>
      <c r="I66">
        <f t="shared" si="0"/>
        <v>72</v>
      </c>
      <c r="J66">
        <v>1.9404915912031001E-3</v>
      </c>
    </row>
    <row r="67" spans="1:10" x14ac:dyDescent="0.25">
      <c r="A67">
        <v>1</v>
      </c>
      <c r="B67">
        <v>88314</v>
      </c>
      <c r="C67" t="s">
        <v>42</v>
      </c>
      <c r="D67">
        <v>86008</v>
      </c>
      <c r="E67" t="s">
        <v>45</v>
      </c>
      <c r="F67">
        <v>11</v>
      </c>
      <c r="G67">
        <v>9</v>
      </c>
      <c r="H67">
        <v>4</v>
      </c>
      <c r="I67">
        <f t="shared" ref="I67:I130" si="1">(F67+G67)*H67</f>
        <v>80</v>
      </c>
      <c r="J67">
        <v>2.5873221216041399E-3</v>
      </c>
    </row>
    <row r="68" spans="1:10" x14ac:dyDescent="0.25">
      <c r="A68">
        <v>1</v>
      </c>
      <c r="B68">
        <v>88386</v>
      </c>
      <c r="C68" t="s">
        <v>12</v>
      </c>
      <c r="D68">
        <v>97045</v>
      </c>
      <c r="E68" t="s">
        <v>12</v>
      </c>
      <c r="F68">
        <v>9</v>
      </c>
      <c r="G68">
        <v>9</v>
      </c>
      <c r="H68">
        <v>7</v>
      </c>
      <c r="I68">
        <f t="shared" si="1"/>
        <v>126</v>
      </c>
      <c r="J68">
        <v>4.5278137128072398E-3</v>
      </c>
    </row>
    <row r="69" spans="1:10" x14ac:dyDescent="0.25">
      <c r="A69">
        <v>1</v>
      </c>
      <c r="B69">
        <v>88386</v>
      </c>
      <c r="C69" t="s">
        <v>12</v>
      </c>
      <c r="D69">
        <v>88377</v>
      </c>
      <c r="E69" t="s">
        <v>142</v>
      </c>
      <c r="F69">
        <v>9</v>
      </c>
      <c r="G69">
        <v>12</v>
      </c>
      <c r="H69">
        <v>4</v>
      </c>
      <c r="I69">
        <f t="shared" si="1"/>
        <v>84</v>
      </c>
      <c r="J69">
        <v>2.5873221216041399E-3</v>
      </c>
    </row>
    <row r="70" spans="1:10" x14ac:dyDescent="0.25">
      <c r="A70">
        <v>1</v>
      </c>
      <c r="B70">
        <v>88386</v>
      </c>
      <c r="C70" t="s">
        <v>12</v>
      </c>
      <c r="D70">
        <v>89941</v>
      </c>
      <c r="E70" t="s">
        <v>35</v>
      </c>
      <c r="F70">
        <v>9</v>
      </c>
      <c r="G70">
        <v>10</v>
      </c>
      <c r="H70">
        <v>4</v>
      </c>
      <c r="I70">
        <f t="shared" si="1"/>
        <v>76</v>
      </c>
      <c r="J70">
        <v>2.5873221216041399E-3</v>
      </c>
    </row>
    <row r="71" spans="1:10" x14ac:dyDescent="0.25">
      <c r="A71">
        <v>1</v>
      </c>
      <c r="B71">
        <v>89941</v>
      </c>
      <c r="C71" t="s">
        <v>35</v>
      </c>
      <c r="D71">
        <v>87715</v>
      </c>
      <c r="E71" t="s">
        <v>2</v>
      </c>
      <c r="F71">
        <v>10</v>
      </c>
      <c r="G71">
        <v>18</v>
      </c>
      <c r="H71">
        <v>5</v>
      </c>
      <c r="I71">
        <f t="shared" si="1"/>
        <v>140</v>
      </c>
      <c r="J71">
        <v>3.23415265200517E-3</v>
      </c>
    </row>
    <row r="72" spans="1:10" x14ac:dyDescent="0.25">
      <c r="A72">
        <v>1</v>
      </c>
      <c r="B72">
        <v>89941</v>
      </c>
      <c r="C72" t="s">
        <v>35</v>
      </c>
      <c r="D72">
        <v>86068</v>
      </c>
      <c r="E72" t="s">
        <v>35</v>
      </c>
      <c r="F72">
        <v>10</v>
      </c>
      <c r="G72">
        <v>10</v>
      </c>
      <c r="H72">
        <v>5</v>
      </c>
      <c r="I72">
        <f t="shared" si="1"/>
        <v>100</v>
      </c>
      <c r="J72">
        <v>3.23415265200517E-3</v>
      </c>
    </row>
    <row r="73" spans="1:10" x14ac:dyDescent="0.25">
      <c r="A73">
        <v>1</v>
      </c>
      <c r="B73">
        <v>89941</v>
      </c>
      <c r="C73" t="s">
        <v>35</v>
      </c>
      <c r="D73">
        <v>86914</v>
      </c>
      <c r="E73" t="s">
        <v>143</v>
      </c>
      <c r="F73">
        <v>10</v>
      </c>
      <c r="G73">
        <v>25</v>
      </c>
      <c r="H73">
        <v>2</v>
      </c>
      <c r="I73">
        <f t="shared" si="1"/>
        <v>70</v>
      </c>
      <c r="J73">
        <v>1.29366106080207E-3</v>
      </c>
    </row>
    <row r="74" spans="1:10" x14ac:dyDescent="0.25">
      <c r="A74">
        <v>1</v>
      </c>
      <c r="B74">
        <v>93201</v>
      </c>
      <c r="C74" t="s">
        <v>144</v>
      </c>
      <c r="D74">
        <v>86718</v>
      </c>
      <c r="E74" t="s">
        <v>145</v>
      </c>
      <c r="F74">
        <v>29.038461538461501</v>
      </c>
      <c r="G74">
        <v>4</v>
      </c>
      <c r="H74">
        <v>2</v>
      </c>
      <c r="I74">
        <f t="shared" si="1"/>
        <v>66.076923076923009</v>
      </c>
      <c r="J74">
        <v>1.29366106080207E-3</v>
      </c>
    </row>
    <row r="75" spans="1:10" x14ac:dyDescent="0.25">
      <c r="A75">
        <v>1</v>
      </c>
      <c r="B75">
        <v>93201</v>
      </c>
      <c r="C75" t="s">
        <v>144</v>
      </c>
      <c r="D75">
        <v>62243</v>
      </c>
      <c r="E75" t="s">
        <v>62</v>
      </c>
      <c r="F75">
        <v>29.038461538461501</v>
      </c>
      <c r="G75">
        <v>2.5</v>
      </c>
      <c r="H75">
        <v>3</v>
      </c>
      <c r="I75">
        <f t="shared" si="1"/>
        <v>94.6153846153845</v>
      </c>
      <c r="J75">
        <v>1.9404915912031001E-3</v>
      </c>
    </row>
    <row r="76" spans="1:10" x14ac:dyDescent="0.25">
      <c r="A76">
        <v>2</v>
      </c>
      <c r="B76">
        <v>1</v>
      </c>
      <c r="C76" t="s">
        <v>6</v>
      </c>
      <c r="D76">
        <v>37830</v>
      </c>
      <c r="E76" t="s">
        <v>123</v>
      </c>
      <c r="F76">
        <v>5.24527638190954</v>
      </c>
      <c r="G76">
        <v>15</v>
      </c>
      <c r="H76">
        <v>4</v>
      </c>
      <c r="I76">
        <f t="shared" si="1"/>
        <v>80.981105527638164</v>
      </c>
      <c r="J76">
        <v>1.6306563391765101E-3</v>
      </c>
    </row>
    <row r="77" spans="1:10" x14ac:dyDescent="0.25">
      <c r="A77">
        <v>2</v>
      </c>
      <c r="B77">
        <v>1</v>
      </c>
      <c r="C77" t="s">
        <v>6</v>
      </c>
      <c r="D77">
        <v>78109</v>
      </c>
      <c r="E77" t="s">
        <v>130</v>
      </c>
      <c r="F77">
        <v>5.24527638190954</v>
      </c>
      <c r="G77">
        <v>18</v>
      </c>
      <c r="H77">
        <v>3</v>
      </c>
      <c r="I77">
        <f t="shared" si="1"/>
        <v>69.735829145728616</v>
      </c>
      <c r="J77">
        <v>1.22299225438238E-3</v>
      </c>
    </row>
    <row r="78" spans="1:10" x14ac:dyDescent="0.25">
      <c r="A78">
        <v>2</v>
      </c>
      <c r="B78">
        <v>1</v>
      </c>
      <c r="C78" t="s">
        <v>6</v>
      </c>
      <c r="D78">
        <v>33380</v>
      </c>
      <c r="E78" t="s">
        <v>125</v>
      </c>
      <c r="F78">
        <v>5.24527638190954</v>
      </c>
      <c r="G78">
        <v>8</v>
      </c>
      <c r="H78">
        <v>5</v>
      </c>
      <c r="I78">
        <f t="shared" si="1"/>
        <v>66.226381909547712</v>
      </c>
      <c r="J78">
        <v>2.03832042397064E-3</v>
      </c>
    </row>
    <row r="79" spans="1:10" x14ac:dyDescent="0.25">
      <c r="A79">
        <v>2</v>
      </c>
      <c r="B79">
        <v>10077</v>
      </c>
      <c r="C79" t="s">
        <v>104</v>
      </c>
      <c r="D79">
        <v>85588</v>
      </c>
      <c r="E79" t="s">
        <v>29</v>
      </c>
      <c r="F79">
        <v>1.5</v>
      </c>
      <c r="G79">
        <v>8</v>
      </c>
      <c r="H79">
        <v>3</v>
      </c>
      <c r="I79">
        <f t="shared" si="1"/>
        <v>28.5</v>
      </c>
      <c r="J79">
        <v>1.22299225438238E-3</v>
      </c>
    </row>
    <row r="80" spans="1:10" x14ac:dyDescent="0.25">
      <c r="A80">
        <v>2</v>
      </c>
      <c r="B80">
        <v>10077</v>
      </c>
      <c r="C80" t="s">
        <v>104</v>
      </c>
      <c r="D80">
        <v>88490</v>
      </c>
      <c r="E80" t="s">
        <v>88</v>
      </c>
      <c r="F80">
        <v>1.5</v>
      </c>
      <c r="G80">
        <v>4</v>
      </c>
      <c r="H80">
        <v>3</v>
      </c>
      <c r="I80">
        <f t="shared" si="1"/>
        <v>16.5</v>
      </c>
      <c r="J80">
        <v>1.22299225438238E-3</v>
      </c>
    </row>
    <row r="81" spans="1:10" x14ac:dyDescent="0.25">
      <c r="A81">
        <v>2</v>
      </c>
      <c r="B81">
        <v>10077</v>
      </c>
      <c r="C81" t="s">
        <v>104</v>
      </c>
      <c r="D81">
        <v>88860</v>
      </c>
      <c r="E81" t="s">
        <v>92</v>
      </c>
      <c r="F81">
        <v>1.5</v>
      </c>
      <c r="G81">
        <v>3</v>
      </c>
      <c r="H81">
        <v>3</v>
      </c>
      <c r="I81">
        <f t="shared" si="1"/>
        <v>13.5</v>
      </c>
      <c r="J81">
        <v>1.22299225438238E-3</v>
      </c>
    </row>
    <row r="82" spans="1:10" x14ac:dyDescent="0.25">
      <c r="A82">
        <v>2</v>
      </c>
      <c r="B82">
        <v>10261</v>
      </c>
      <c r="C82" t="s">
        <v>146</v>
      </c>
      <c r="D82">
        <v>86253</v>
      </c>
      <c r="E82" t="s">
        <v>147</v>
      </c>
      <c r="F82">
        <v>3.5</v>
      </c>
      <c r="G82">
        <v>4</v>
      </c>
      <c r="H82">
        <v>4</v>
      </c>
      <c r="I82">
        <f t="shared" si="1"/>
        <v>30</v>
      </c>
      <c r="J82">
        <v>1.6306563391765101E-3</v>
      </c>
    </row>
    <row r="83" spans="1:10" x14ac:dyDescent="0.25">
      <c r="A83">
        <v>2</v>
      </c>
      <c r="B83">
        <v>10261</v>
      </c>
      <c r="C83" t="s">
        <v>146</v>
      </c>
      <c r="D83">
        <v>33249</v>
      </c>
      <c r="E83" t="s">
        <v>148</v>
      </c>
      <c r="F83">
        <v>3.5</v>
      </c>
      <c r="G83">
        <v>4</v>
      </c>
      <c r="H83">
        <v>3</v>
      </c>
      <c r="I83">
        <f t="shared" si="1"/>
        <v>22.5</v>
      </c>
      <c r="J83">
        <v>1.22299225438238E-3</v>
      </c>
    </row>
    <row r="84" spans="1:10" x14ac:dyDescent="0.25">
      <c r="A84">
        <v>2</v>
      </c>
      <c r="B84">
        <v>10503</v>
      </c>
      <c r="C84" t="s">
        <v>149</v>
      </c>
      <c r="D84">
        <v>71718</v>
      </c>
      <c r="E84" t="s">
        <v>150</v>
      </c>
      <c r="F84">
        <v>3</v>
      </c>
      <c r="G84">
        <v>6</v>
      </c>
      <c r="H84">
        <v>3</v>
      </c>
      <c r="I84">
        <f t="shared" si="1"/>
        <v>27</v>
      </c>
      <c r="J84">
        <v>1.22299225438238E-3</v>
      </c>
    </row>
    <row r="85" spans="1:10" x14ac:dyDescent="0.25">
      <c r="A85">
        <v>2</v>
      </c>
      <c r="B85">
        <v>10503</v>
      </c>
      <c r="C85" t="s">
        <v>149</v>
      </c>
      <c r="D85">
        <v>33074</v>
      </c>
      <c r="E85" t="s">
        <v>151</v>
      </c>
      <c r="F85">
        <v>3</v>
      </c>
      <c r="G85">
        <v>4</v>
      </c>
      <c r="H85">
        <v>3</v>
      </c>
      <c r="I85">
        <f t="shared" si="1"/>
        <v>21</v>
      </c>
      <c r="J85">
        <v>1.22299225438238E-3</v>
      </c>
    </row>
    <row r="86" spans="1:10" x14ac:dyDescent="0.25">
      <c r="A86">
        <v>2</v>
      </c>
      <c r="B86">
        <v>10503</v>
      </c>
      <c r="C86" t="s">
        <v>149</v>
      </c>
      <c r="D86">
        <v>3502</v>
      </c>
      <c r="E86" t="s">
        <v>152</v>
      </c>
      <c r="F86">
        <v>3</v>
      </c>
      <c r="G86">
        <v>3</v>
      </c>
      <c r="H86">
        <v>3</v>
      </c>
      <c r="I86">
        <f t="shared" si="1"/>
        <v>18</v>
      </c>
      <c r="J86">
        <v>1.22299225438238E-3</v>
      </c>
    </row>
    <row r="87" spans="1:10" x14ac:dyDescent="0.25">
      <c r="A87">
        <v>2</v>
      </c>
      <c r="B87">
        <v>10514</v>
      </c>
      <c r="C87" t="s">
        <v>153</v>
      </c>
      <c r="D87">
        <v>10515</v>
      </c>
      <c r="E87" t="s">
        <v>154</v>
      </c>
      <c r="F87">
        <v>1.5</v>
      </c>
      <c r="G87">
        <v>1.5</v>
      </c>
      <c r="H87">
        <v>3</v>
      </c>
      <c r="I87">
        <f t="shared" si="1"/>
        <v>9</v>
      </c>
      <c r="J87">
        <v>1.22299225438238E-3</v>
      </c>
    </row>
    <row r="88" spans="1:10" x14ac:dyDescent="0.25">
      <c r="A88">
        <v>2</v>
      </c>
      <c r="B88">
        <v>10829</v>
      </c>
      <c r="C88" t="s">
        <v>33</v>
      </c>
      <c r="D88">
        <v>75709</v>
      </c>
      <c r="E88" t="s">
        <v>49</v>
      </c>
      <c r="F88">
        <v>1.5</v>
      </c>
      <c r="G88">
        <v>1.5</v>
      </c>
      <c r="H88">
        <v>5</v>
      </c>
      <c r="I88">
        <f t="shared" si="1"/>
        <v>15</v>
      </c>
      <c r="J88">
        <v>2.03832042397064E-3</v>
      </c>
    </row>
    <row r="89" spans="1:10" x14ac:dyDescent="0.25">
      <c r="A89">
        <v>2</v>
      </c>
      <c r="B89">
        <v>10848</v>
      </c>
      <c r="C89" t="s">
        <v>155</v>
      </c>
      <c r="D89">
        <v>72122</v>
      </c>
      <c r="E89" t="s">
        <v>156</v>
      </c>
      <c r="F89">
        <v>3</v>
      </c>
      <c r="G89">
        <v>13</v>
      </c>
      <c r="H89">
        <v>3</v>
      </c>
      <c r="I89">
        <f t="shared" si="1"/>
        <v>48</v>
      </c>
      <c r="J89">
        <v>1.22299225438238E-3</v>
      </c>
    </row>
    <row r="90" spans="1:10" x14ac:dyDescent="0.25">
      <c r="A90">
        <v>2</v>
      </c>
      <c r="B90">
        <v>10848</v>
      </c>
      <c r="C90" t="s">
        <v>155</v>
      </c>
      <c r="D90">
        <v>88314</v>
      </c>
      <c r="E90" t="s">
        <v>42</v>
      </c>
      <c r="F90">
        <v>3</v>
      </c>
      <c r="G90">
        <v>11</v>
      </c>
      <c r="H90">
        <v>3</v>
      </c>
      <c r="I90">
        <f t="shared" si="1"/>
        <v>42</v>
      </c>
      <c r="J90">
        <v>1.22299225438238E-3</v>
      </c>
    </row>
    <row r="91" spans="1:10" x14ac:dyDescent="0.25">
      <c r="A91">
        <v>2</v>
      </c>
      <c r="B91">
        <v>10848</v>
      </c>
      <c r="C91" t="s">
        <v>155</v>
      </c>
      <c r="D91">
        <v>87377</v>
      </c>
      <c r="E91" t="s">
        <v>37</v>
      </c>
      <c r="F91">
        <v>3</v>
      </c>
      <c r="G91">
        <v>6</v>
      </c>
      <c r="H91">
        <v>3</v>
      </c>
      <c r="I91">
        <f t="shared" si="1"/>
        <v>27</v>
      </c>
      <c r="J91">
        <v>1.22299225438238E-3</v>
      </c>
    </row>
    <row r="92" spans="1:10" x14ac:dyDescent="0.25">
      <c r="A92">
        <v>2</v>
      </c>
      <c r="B92">
        <v>12071</v>
      </c>
      <c r="C92" t="s">
        <v>0</v>
      </c>
      <c r="D92">
        <v>3066</v>
      </c>
      <c r="E92" t="s">
        <v>3</v>
      </c>
      <c r="F92">
        <v>13</v>
      </c>
      <c r="G92">
        <v>15</v>
      </c>
      <c r="H92">
        <v>4</v>
      </c>
      <c r="I92">
        <f t="shared" si="1"/>
        <v>112</v>
      </c>
      <c r="J92">
        <v>1.6306563391765101E-3</v>
      </c>
    </row>
    <row r="93" spans="1:10" x14ac:dyDescent="0.25">
      <c r="A93">
        <v>2</v>
      </c>
      <c r="B93">
        <v>12071</v>
      </c>
      <c r="C93" t="s">
        <v>0</v>
      </c>
      <c r="D93">
        <v>33231</v>
      </c>
      <c r="E93" t="s">
        <v>116</v>
      </c>
      <c r="F93">
        <v>13</v>
      </c>
      <c r="G93">
        <v>16</v>
      </c>
      <c r="H93">
        <v>3</v>
      </c>
      <c r="I93">
        <f t="shared" si="1"/>
        <v>87</v>
      </c>
      <c r="J93">
        <v>1.22299225438238E-3</v>
      </c>
    </row>
    <row r="94" spans="1:10" x14ac:dyDescent="0.25">
      <c r="A94">
        <v>2</v>
      </c>
      <c r="B94">
        <v>12071</v>
      </c>
      <c r="C94" t="s">
        <v>0</v>
      </c>
      <c r="D94">
        <v>88347</v>
      </c>
      <c r="E94" t="s">
        <v>43</v>
      </c>
      <c r="F94">
        <v>13</v>
      </c>
      <c r="G94">
        <v>11</v>
      </c>
      <c r="H94">
        <v>3</v>
      </c>
      <c r="I94">
        <f t="shared" si="1"/>
        <v>72</v>
      </c>
      <c r="J94">
        <v>1.22299225438238E-3</v>
      </c>
    </row>
    <row r="95" spans="1:10" x14ac:dyDescent="0.25">
      <c r="A95">
        <v>2</v>
      </c>
      <c r="B95">
        <v>1367</v>
      </c>
      <c r="C95" t="s">
        <v>157</v>
      </c>
      <c r="D95">
        <v>3305</v>
      </c>
      <c r="E95" t="s">
        <v>158</v>
      </c>
      <c r="F95">
        <v>1</v>
      </c>
      <c r="G95">
        <v>1</v>
      </c>
      <c r="H95">
        <v>5</v>
      </c>
      <c r="I95">
        <f t="shared" si="1"/>
        <v>10</v>
      </c>
      <c r="J95">
        <v>2.03832042397064E-3</v>
      </c>
    </row>
    <row r="96" spans="1:10" x14ac:dyDescent="0.25">
      <c r="A96">
        <v>2</v>
      </c>
      <c r="B96">
        <v>1420</v>
      </c>
      <c r="C96" t="s">
        <v>159</v>
      </c>
      <c r="D96">
        <v>3353</v>
      </c>
      <c r="E96" t="s">
        <v>160</v>
      </c>
      <c r="F96">
        <v>1.37777777777777</v>
      </c>
      <c r="G96">
        <v>3</v>
      </c>
      <c r="H96">
        <v>5</v>
      </c>
      <c r="I96">
        <f t="shared" si="1"/>
        <v>21.88888888888885</v>
      </c>
      <c r="J96">
        <v>2.03832042397064E-3</v>
      </c>
    </row>
    <row r="97" spans="1:10" x14ac:dyDescent="0.25">
      <c r="A97">
        <v>2</v>
      </c>
      <c r="B97">
        <v>1554</v>
      </c>
      <c r="C97" t="s">
        <v>161</v>
      </c>
      <c r="D97">
        <v>1125</v>
      </c>
      <c r="E97" t="s">
        <v>162</v>
      </c>
      <c r="F97">
        <v>2</v>
      </c>
      <c r="G97">
        <v>3.5</v>
      </c>
      <c r="H97">
        <v>3</v>
      </c>
      <c r="I97">
        <f t="shared" si="1"/>
        <v>16.5</v>
      </c>
      <c r="J97">
        <v>1.22299225438238E-3</v>
      </c>
    </row>
    <row r="98" spans="1:10" x14ac:dyDescent="0.25">
      <c r="A98">
        <v>2</v>
      </c>
      <c r="B98">
        <v>1554</v>
      </c>
      <c r="C98" t="s">
        <v>161</v>
      </c>
      <c r="D98">
        <v>56202</v>
      </c>
      <c r="E98" t="s">
        <v>163</v>
      </c>
      <c r="F98">
        <v>2</v>
      </c>
      <c r="G98">
        <v>3</v>
      </c>
      <c r="H98">
        <v>3</v>
      </c>
      <c r="I98">
        <f t="shared" si="1"/>
        <v>15</v>
      </c>
      <c r="J98">
        <v>1.22299225438238E-3</v>
      </c>
    </row>
    <row r="99" spans="1:10" x14ac:dyDescent="0.25">
      <c r="A99">
        <v>2</v>
      </c>
      <c r="B99">
        <v>1554</v>
      </c>
      <c r="C99" t="s">
        <v>161</v>
      </c>
      <c r="D99">
        <v>56202</v>
      </c>
      <c r="E99" t="s">
        <v>164</v>
      </c>
      <c r="F99">
        <v>2</v>
      </c>
      <c r="G99">
        <v>2</v>
      </c>
      <c r="H99">
        <v>3</v>
      </c>
      <c r="I99">
        <f t="shared" si="1"/>
        <v>12</v>
      </c>
      <c r="J99">
        <v>1.22299225438238E-3</v>
      </c>
    </row>
    <row r="100" spans="1:10" x14ac:dyDescent="0.25">
      <c r="A100">
        <v>2</v>
      </c>
      <c r="B100">
        <v>1583</v>
      </c>
      <c r="C100" t="s">
        <v>51</v>
      </c>
      <c r="D100">
        <v>1580</v>
      </c>
      <c r="E100" t="s">
        <v>52</v>
      </c>
      <c r="F100">
        <v>5</v>
      </c>
      <c r="G100">
        <v>9</v>
      </c>
      <c r="H100">
        <v>6</v>
      </c>
      <c r="I100">
        <f t="shared" si="1"/>
        <v>84</v>
      </c>
      <c r="J100">
        <v>2.4459845087647699E-3</v>
      </c>
    </row>
    <row r="101" spans="1:10" x14ac:dyDescent="0.25">
      <c r="A101">
        <v>2</v>
      </c>
      <c r="B101">
        <v>16004</v>
      </c>
      <c r="C101" t="s">
        <v>165</v>
      </c>
      <c r="D101">
        <v>16142</v>
      </c>
      <c r="E101" t="s">
        <v>166</v>
      </c>
      <c r="F101">
        <v>8</v>
      </c>
      <c r="G101">
        <v>8</v>
      </c>
      <c r="H101">
        <v>3</v>
      </c>
      <c r="I101">
        <f t="shared" si="1"/>
        <v>48</v>
      </c>
      <c r="J101">
        <v>1.22299225438238E-3</v>
      </c>
    </row>
    <row r="102" spans="1:10" x14ac:dyDescent="0.25">
      <c r="A102">
        <v>2</v>
      </c>
      <c r="B102">
        <v>1629</v>
      </c>
      <c r="C102" t="s">
        <v>54</v>
      </c>
      <c r="D102">
        <v>1632</v>
      </c>
      <c r="E102" t="s">
        <v>53</v>
      </c>
      <c r="F102">
        <v>4</v>
      </c>
      <c r="G102">
        <v>3</v>
      </c>
      <c r="H102">
        <v>11</v>
      </c>
      <c r="I102">
        <f t="shared" si="1"/>
        <v>77</v>
      </c>
      <c r="J102">
        <v>4.4843049327354199E-3</v>
      </c>
    </row>
    <row r="103" spans="1:10" x14ac:dyDescent="0.25">
      <c r="A103">
        <v>2</v>
      </c>
      <c r="B103">
        <v>1634</v>
      </c>
      <c r="C103" t="s">
        <v>10</v>
      </c>
      <c r="D103">
        <v>1626</v>
      </c>
      <c r="E103" t="s">
        <v>55</v>
      </c>
      <c r="F103">
        <v>3</v>
      </c>
      <c r="G103">
        <v>3.9583333333333299</v>
      </c>
      <c r="H103">
        <v>6</v>
      </c>
      <c r="I103">
        <f t="shared" si="1"/>
        <v>41.749999999999986</v>
      </c>
      <c r="J103">
        <v>2.4459845087647699E-3</v>
      </c>
    </row>
    <row r="104" spans="1:10" x14ac:dyDescent="0.25">
      <c r="A104">
        <v>2</v>
      </c>
      <c r="B104">
        <v>1713</v>
      </c>
      <c r="C104" t="s">
        <v>117</v>
      </c>
      <c r="D104">
        <v>88339</v>
      </c>
      <c r="E104" t="s">
        <v>167</v>
      </c>
      <c r="F104">
        <v>9</v>
      </c>
      <c r="G104">
        <v>13</v>
      </c>
      <c r="H104">
        <v>3</v>
      </c>
      <c r="I104">
        <f t="shared" si="1"/>
        <v>66</v>
      </c>
      <c r="J104">
        <v>1.22299225438238E-3</v>
      </c>
    </row>
    <row r="105" spans="1:10" x14ac:dyDescent="0.25">
      <c r="A105">
        <v>2</v>
      </c>
      <c r="B105">
        <v>1713</v>
      </c>
      <c r="C105" t="s">
        <v>117</v>
      </c>
      <c r="D105">
        <v>15327</v>
      </c>
      <c r="E105" t="s">
        <v>168</v>
      </c>
      <c r="F105">
        <v>9</v>
      </c>
      <c r="G105">
        <v>10</v>
      </c>
      <c r="H105">
        <v>3</v>
      </c>
      <c r="I105">
        <f t="shared" si="1"/>
        <v>57</v>
      </c>
      <c r="J105">
        <v>1.22299225438238E-3</v>
      </c>
    </row>
    <row r="106" spans="1:10" x14ac:dyDescent="0.25">
      <c r="A106">
        <v>2</v>
      </c>
      <c r="B106">
        <v>1713</v>
      </c>
      <c r="C106" t="s">
        <v>117</v>
      </c>
      <c r="D106">
        <v>1732</v>
      </c>
      <c r="E106" t="s">
        <v>169</v>
      </c>
      <c r="F106">
        <v>9</v>
      </c>
      <c r="G106">
        <v>7</v>
      </c>
      <c r="H106">
        <v>4</v>
      </c>
      <c r="I106">
        <f t="shared" si="1"/>
        <v>64</v>
      </c>
      <c r="J106">
        <v>1.6306563391765101E-3</v>
      </c>
    </row>
    <row r="107" spans="1:10" x14ac:dyDescent="0.25">
      <c r="A107">
        <v>2</v>
      </c>
      <c r="B107">
        <v>1729</v>
      </c>
      <c r="C107" t="s">
        <v>57</v>
      </c>
      <c r="D107">
        <v>1629</v>
      </c>
      <c r="E107" t="s">
        <v>54</v>
      </c>
      <c r="F107">
        <v>5</v>
      </c>
      <c r="G107">
        <v>4</v>
      </c>
      <c r="H107">
        <v>3</v>
      </c>
      <c r="I107">
        <f t="shared" si="1"/>
        <v>27</v>
      </c>
      <c r="J107">
        <v>1.22299225438238E-3</v>
      </c>
    </row>
    <row r="108" spans="1:10" x14ac:dyDescent="0.25">
      <c r="A108">
        <v>2</v>
      </c>
      <c r="B108">
        <v>1729</v>
      </c>
      <c r="C108" t="s">
        <v>57</v>
      </c>
      <c r="D108">
        <v>1632</v>
      </c>
      <c r="E108" t="s">
        <v>53</v>
      </c>
      <c r="F108">
        <v>5</v>
      </c>
      <c r="G108">
        <v>3</v>
      </c>
      <c r="H108">
        <v>3</v>
      </c>
      <c r="I108">
        <f t="shared" si="1"/>
        <v>24</v>
      </c>
      <c r="J108">
        <v>1.22299225438238E-3</v>
      </c>
    </row>
    <row r="109" spans="1:10" x14ac:dyDescent="0.25">
      <c r="A109">
        <v>2</v>
      </c>
      <c r="B109">
        <v>1730</v>
      </c>
      <c r="C109" t="s">
        <v>56</v>
      </c>
      <c r="D109">
        <v>1729</v>
      </c>
      <c r="E109" t="s">
        <v>57</v>
      </c>
      <c r="F109">
        <v>7</v>
      </c>
      <c r="G109">
        <v>5</v>
      </c>
      <c r="H109">
        <v>15</v>
      </c>
      <c r="I109">
        <f t="shared" si="1"/>
        <v>180</v>
      </c>
      <c r="J109">
        <v>6.1149612719119404E-3</v>
      </c>
    </row>
    <row r="110" spans="1:10" x14ac:dyDescent="0.25">
      <c r="A110">
        <v>2</v>
      </c>
      <c r="B110">
        <v>1730</v>
      </c>
      <c r="C110" t="s">
        <v>56</v>
      </c>
      <c r="D110">
        <v>1629</v>
      </c>
      <c r="E110" t="s">
        <v>54</v>
      </c>
      <c r="F110">
        <v>7</v>
      </c>
      <c r="G110">
        <v>4</v>
      </c>
      <c r="H110">
        <v>4</v>
      </c>
      <c r="I110">
        <f t="shared" si="1"/>
        <v>44</v>
      </c>
      <c r="J110">
        <v>1.6306563391765101E-3</v>
      </c>
    </row>
    <row r="111" spans="1:10" x14ac:dyDescent="0.25">
      <c r="A111">
        <v>2</v>
      </c>
      <c r="B111">
        <v>1730</v>
      </c>
      <c r="C111" t="s">
        <v>56</v>
      </c>
      <c r="D111">
        <v>1632</v>
      </c>
      <c r="E111" t="s">
        <v>53</v>
      </c>
      <c r="F111">
        <v>7</v>
      </c>
      <c r="G111">
        <v>3</v>
      </c>
      <c r="H111">
        <v>4</v>
      </c>
      <c r="I111">
        <f t="shared" si="1"/>
        <v>40</v>
      </c>
      <c r="J111">
        <v>1.6306563391765101E-3</v>
      </c>
    </row>
    <row r="112" spans="1:10" x14ac:dyDescent="0.25">
      <c r="A112">
        <v>2</v>
      </c>
      <c r="B112">
        <v>1736</v>
      </c>
      <c r="C112" t="s">
        <v>170</v>
      </c>
      <c r="D112">
        <v>1734</v>
      </c>
      <c r="E112" t="s">
        <v>171</v>
      </c>
      <c r="F112">
        <v>7</v>
      </c>
      <c r="G112">
        <v>5</v>
      </c>
      <c r="H112">
        <v>3</v>
      </c>
      <c r="I112">
        <f t="shared" si="1"/>
        <v>36</v>
      </c>
      <c r="J112">
        <v>1.22299225438238E-3</v>
      </c>
    </row>
    <row r="113" spans="1:10" x14ac:dyDescent="0.25">
      <c r="A113">
        <v>2</v>
      </c>
      <c r="B113">
        <v>17568</v>
      </c>
      <c r="C113" t="s">
        <v>172</v>
      </c>
      <c r="D113">
        <v>15305</v>
      </c>
      <c r="E113" t="s">
        <v>172</v>
      </c>
      <c r="F113">
        <v>8</v>
      </c>
      <c r="G113">
        <v>8</v>
      </c>
      <c r="H113">
        <v>3</v>
      </c>
      <c r="I113">
        <f t="shared" si="1"/>
        <v>48</v>
      </c>
      <c r="J113">
        <v>1.22299225438238E-3</v>
      </c>
    </row>
    <row r="114" spans="1:10" x14ac:dyDescent="0.25">
      <c r="A114">
        <v>2</v>
      </c>
      <c r="B114">
        <v>1795</v>
      </c>
      <c r="C114" t="s">
        <v>173</v>
      </c>
      <c r="D114">
        <v>1796</v>
      </c>
      <c r="E114" t="s">
        <v>174</v>
      </c>
      <c r="F114">
        <v>10</v>
      </c>
      <c r="G114">
        <v>6</v>
      </c>
      <c r="H114">
        <v>3</v>
      </c>
      <c r="I114">
        <f t="shared" si="1"/>
        <v>48</v>
      </c>
      <c r="J114">
        <v>1.22299225438238E-3</v>
      </c>
    </row>
    <row r="115" spans="1:10" x14ac:dyDescent="0.25">
      <c r="A115">
        <v>2</v>
      </c>
      <c r="B115">
        <v>1830</v>
      </c>
      <c r="C115" t="s">
        <v>175</v>
      </c>
      <c r="D115">
        <v>6445</v>
      </c>
      <c r="E115" t="s">
        <v>176</v>
      </c>
      <c r="F115">
        <v>3</v>
      </c>
      <c r="G115">
        <v>3</v>
      </c>
      <c r="H115">
        <v>5</v>
      </c>
      <c r="I115">
        <f t="shared" si="1"/>
        <v>30</v>
      </c>
      <c r="J115">
        <v>2.03832042397064E-3</v>
      </c>
    </row>
    <row r="116" spans="1:10" x14ac:dyDescent="0.25">
      <c r="A116">
        <v>2</v>
      </c>
      <c r="B116">
        <v>1830</v>
      </c>
      <c r="C116" t="s">
        <v>175</v>
      </c>
      <c r="D116">
        <v>1125</v>
      </c>
      <c r="E116" t="s">
        <v>162</v>
      </c>
      <c r="F116">
        <v>3</v>
      </c>
      <c r="G116">
        <v>3.5</v>
      </c>
      <c r="H116">
        <v>3</v>
      </c>
      <c r="I116">
        <f t="shared" si="1"/>
        <v>19.5</v>
      </c>
      <c r="J116">
        <v>1.22299225438238E-3</v>
      </c>
    </row>
    <row r="117" spans="1:10" x14ac:dyDescent="0.25">
      <c r="A117">
        <v>2</v>
      </c>
      <c r="B117">
        <v>1830</v>
      </c>
      <c r="C117" t="s">
        <v>175</v>
      </c>
      <c r="D117">
        <v>26115</v>
      </c>
      <c r="E117" t="s">
        <v>177</v>
      </c>
      <c r="F117">
        <v>3</v>
      </c>
      <c r="G117">
        <v>3</v>
      </c>
      <c r="H117">
        <v>3</v>
      </c>
      <c r="I117">
        <f t="shared" si="1"/>
        <v>18</v>
      </c>
      <c r="J117">
        <v>1.22299225438238E-3</v>
      </c>
    </row>
    <row r="118" spans="1:10" x14ac:dyDescent="0.25">
      <c r="A118">
        <v>2</v>
      </c>
      <c r="B118">
        <v>18746</v>
      </c>
      <c r="C118" t="s">
        <v>178</v>
      </c>
      <c r="D118">
        <v>18790</v>
      </c>
      <c r="E118" t="s">
        <v>179</v>
      </c>
      <c r="F118">
        <v>1</v>
      </c>
      <c r="G118">
        <v>3</v>
      </c>
      <c r="H118">
        <v>3</v>
      </c>
      <c r="I118">
        <f t="shared" si="1"/>
        <v>12</v>
      </c>
      <c r="J118">
        <v>1.22299225438238E-3</v>
      </c>
    </row>
    <row r="119" spans="1:10" x14ac:dyDescent="0.25">
      <c r="A119">
        <v>2</v>
      </c>
      <c r="B119">
        <v>18746</v>
      </c>
      <c r="C119" t="s">
        <v>178</v>
      </c>
      <c r="D119">
        <v>20152</v>
      </c>
      <c r="E119" t="s">
        <v>180</v>
      </c>
      <c r="F119">
        <v>1</v>
      </c>
      <c r="G119">
        <v>1.2999999999999901</v>
      </c>
      <c r="H119">
        <v>3</v>
      </c>
      <c r="I119">
        <f t="shared" si="1"/>
        <v>6.8999999999999702</v>
      </c>
      <c r="J119">
        <v>1.22299225438238E-3</v>
      </c>
    </row>
    <row r="120" spans="1:10" x14ac:dyDescent="0.25">
      <c r="A120">
        <v>2</v>
      </c>
      <c r="B120">
        <v>1940</v>
      </c>
      <c r="C120" t="s">
        <v>181</v>
      </c>
      <c r="D120">
        <v>1944</v>
      </c>
      <c r="E120" t="s">
        <v>182</v>
      </c>
      <c r="F120">
        <v>2</v>
      </c>
      <c r="G120">
        <v>2</v>
      </c>
      <c r="H120">
        <v>4</v>
      </c>
      <c r="I120">
        <f t="shared" si="1"/>
        <v>16</v>
      </c>
      <c r="J120">
        <v>1.6306563391765101E-3</v>
      </c>
    </row>
    <row r="121" spans="1:10" x14ac:dyDescent="0.25">
      <c r="A121">
        <v>2</v>
      </c>
      <c r="B121">
        <v>1944</v>
      </c>
      <c r="C121" t="s">
        <v>182</v>
      </c>
      <c r="D121">
        <v>1947</v>
      </c>
      <c r="E121" t="s">
        <v>183</v>
      </c>
      <c r="F121">
        <v>2</v>
      </c>
      <c r="G121">
        <v>2</v>
      </c>
      <c r="H121">
        <v>4</v>
      </c>
      <c r="I121">
        <f t="shared" si="1"/>
        <v>16</v>
      </c>
      <c r="J121">
        <v>1.6306563391765101E-3</v>
      </c>
    </row>
    <row r="122" spans="1:10" x14ac:dyDescent="0.25">
      <c r="A122">
        <v>2</v>
      </c>
      <c r="B122">
        <v>1963</v>
      </c>
      <c r="C122" t="s">
        <v>184</v>
      </c>
      <c r="D122">
        <v>1964</v>
      </c>
      <c r="E122" t="s">
        <v>185</v>
      </c>
      <c r="F122">
        <v>5</v>
      </c>
      <c r="G122">
        <v>5</v>
      </c>
      <c r="H122">
        <v>3</v>
      </c>
      <c r="I122">
        <f t="shared" si="1"/>
        <v>30</v>
      </c>
      <c r="J122">
        <v>1.22299225438238E-3</v>
      </c>
    </row>
    <row r="123" spans="1:10" x14ac:dyDescent="0.25">
      <c r="A123">
        <v>2</v>
      </c>
      <c r="B123">
        <v>2034</v>
      </c>
      <c r="C123" t="s">
        <v>59</v>
      </c>
      <c r="D123">
        <v>2035</v>
      </c>
      <c r="E123" t="s">
        <v>58</v>
      </c>
      <c r="F123">
        <v>7</v>
      </c>
      <c r="G123">
        <v>5</v>
      </c>
      <c r="H123">
        <v>7</v>
      </c>
      <c r="I123">
        <f t="shared" si="1"/>
        <v>84</v>
      </c>
      <c r="J123">
        <v>2.8536485935588998E-3</v>
      </c>
    </row>
    <row r="124" spans="1:10" x14ac:dyDescent="0.25">
      <c r="A124">
        <v>2</v>
      </c>
      <c r="B124">
        <v>2086</v>
      </c>
      <c r="C124" t="s">
        <v>7</v>
      </c>
      <c r="D124">
        <v>1713</v>
      </c>
      <c r="E124" t="s">
        <v>117</v>
      </c>
      <c r="F124">
        <v>9</v>
      </c>
      <c r="G124">
        <v>9</v>
      </c>
      <c r="H124">
        <v>4</v>
      </c>
      <c r="I124">
        <f t="shared" si="1"/>
        <v>72</v>
      </c>
      <c r="J124">
        <v>1.6306563391765101E-3</v>
      </c>
    </row>
    <row r="125" spans="1:10" x14ac:dyDescent="0.25">
      <c r="A125">
        <v>2</v>
      </c>
      <c r="B125">
        <v>2086</v>
      </c>
      <c r="C125" t="s">
        <v>7</v>
      </c>
      <c r="D125">
        <v>85758</v>
      </c>
      <c r="E125" t="s">
        <v>118</v>
      </c>
      <c r="F125">
        <v>9</v>
      </c>
      <c r="G125">
        <v>12</v>
      </c>
      <c r="H125">
        <v>3</v>
      </c>
      <c r="I125">
        <f t="shared" si="1"/>
        <v>63</v>
      </c>
      <c r="J125">
        <v>1.22299225438238E-3</v>
      </c>
    </row>
    <row r="126" spans="1:10" x14ac:dyDescent="0.25">
      <c r="A126">
        <v>2</v>
      </c>
      <c r="B126">
        <v>2086</v>
      </c>
      <c r="C126" t="s">
        <v>7</v>
      </c>
      <c r="D126">
        <v>17568</v>
      </c>
      <c r="E126" t="s">
        <v>172</v>
      </c>
      <c r="F126">
        <v>9</v>
      </c>
      <c r="G126">
        <v>8</v>
      </c>
      <c r="H126">
        <v>4</v>
      </c>
      <c r="I126">
        <f t="shared" si="1"/>
        <v>68</v>
      </c>
      <c r="J126">
        <v>1.6306563391765101E-3</v>
      </c>
    </row>
    <row r="127" spans="1:10" x14ac:dyDescent="0.25">
      <c r="A127">
        <v>2</v>
      </c>
      <c r="B127">
        <v>2087</v>
      </c>
      <c r="C127" t="s">
        <v>8</v>
      </c>
      <c r="D127">
        <v>2086</v>
      </c>
      <c r="E127" t="s">
        <v>7</v>
      </c>
      <c r="F127">
        <v>6</v>
      </c>
      <c r="G127">
        <v>9</v>
      </c>
      <c r="H127">
        <v>53</v>
      </c>
      <c r="I127">
        <f t="shared" si="1"/>
        <v>795</v>
      </c>
      <c r="J127">
        <v>2.1606196494088799E-2</v>
      </c>
    </row>
    <row r="128" spans="1:10" x14ac:dyDescent="0.25">
      <c r="A128">
        <v>2</v>
      </c>
      <c r="B128">
        <v>2087</v>
      </c>
      <c r="C128" t="s">
        <v>8</v>
      </c>
      <c r="D128">
        <v>1589</v>
      </c>
      <c r="E128" t="s">
        <v>186</v>
      </c>
      <c r="F128">
        <v>6</v>
      </c>
      <c r="G128">
        <v>9</v>
      </c>
      <c r="H128">
        <v>6</v>
      </c>
      <c r="I128">
        <f t="shared" si="1"/>
        <v>90</v>
      </c>
      <c r="J128">
        <v>2.4459845087647699E-3</v>
      </c>
    </row>
    <row r="129" spans="1:10" x14ac:dyDescent="0.25">
      <c r="A129">
        <v>2</v>
      </c>
      <c r="B129">
        <v>2087</v>
      </c>
      <c r="C129" t="s">
        <v>8</v>
      </c>
      <c r="D129">
        <v>3074</v>
      </c>
      <c r="E129" t="s">
        <v>187</v>
      </c>
      <c r="F129">
        <v>6</v>
      </c>
      <c r="G129">
        <v>17</v>
      </c>
      <c r="H129">
        <v>3</v>
      </c>
      <c r="I129">
        <f t="shared" si="1"/>
        <v>69</v>
      </c>
      <c r="J129">
        <v>1.22299225438238E-3</v>
      </c>
    </row>
    <row r="130" spans="1:10" x14ac:dyDescent="0.25">
      <c r="A130">
        <v>2</v>
      </c>
      <c r="B130">
        <v>2125</v>
      </c>
      <c r="C130" t="s">
        <v>188</v>
      </c>
      <c r="D130">
        <v>3041</v>
      </c>
      <c r="E130" t="s">
        <v>189</v>
      </c>
      <c r="F130">
        <v>7</v>
      </c>
      <c r="G130">
        <v>2</v>
      </c>
      <c r="H130">
        <v>4</v>
      </c>
      <c r="I130">
        <f t="shared" si="1"/>
        <v>36</v>
      </c>
      <c r="J130">
        <v>1.6306563391765101E-3</v>
      </c>
    </row>
    <row r="131" spans="1:10" x14ac:dyDescent="0.25">
      <c r="A131">
        <v>2</v>
      </c>
      <c r="B131">
        <v>2154</v>
      </c>
      <c r="C131" t="s">
        <v>96</v>
      </c>
      <c r="D131">
        <v>2156</v>
      </c>
      <c r="E131" t="s">
        <v>97</v>
      </c>
      <c r="F131">
        <v>7</v>
      </c>
      <c r="G131">
        <v>5</v>
      </c>
      <c r="H131">
        <v>8</v>
      </c>
      <c r="I131">
        <f t="shared" ref="I131:I194" si="2">(F131+G131)*H131</f>
        <v>96</v>
      </c>
      <c r="J131">
        <v>3.2613126783530301E-3</v>
      </c>
    </row>
    <row r="132" spans="1:10" x14ac:dyDescent="0.25">
      <c r="A132">
        <v>2</v>
      </c>
      <c r="B132">
        <v>2175</v>
      </c>
      <c r="C132" t="s">
        <v>190</v>
      </c>
      <c r="D132">
        <v>2177</v>
      </c>
      <c r="E132" t="s">
        <v>191</v>
      </c>
      <c r="F132">
        <v>8</v>
      </c>
      <c r="G132">
        <v>4</v>
      </c>
      <c r="H132">
        <v>4</v>
      </c>
      <c r="I132">
        <f t="shared" si="2"/>
        <v>48</v>
      </c>
      <c r="J132">
        <v>1.6306563391765101E-3</v>
      </c>
    </row>
    <row r="133" spans="1:10" x14ac:dyDescent="0.25">
      <c r="A133">
        <v>2</v>
      </c>
      <c r="B133">
        <v>2207</v>
      </c>
      <c r="C133" t="s">
        <v>192</v>
      </c>
      <c r="D133">
        <v>47426</v>
      </c>
      <c r="E133" t="s">
        <v>193</v>
      </c>
      <c r="F133">
        <v>2</v>
      </c>
      <c r="G133">
        <v>2</v>
      </c>
      <c r="H133">
        <v>3</v>
      </c>
      <c r="I133">
        <f t="shared" si="2"/>
        <v>12</v>
      </c>
      <c r="J133">
        <v>1.22299225438238E-3</v>
      </c>
    </row>
    <row r="134" spans="1:10" x14ac:dyDescent="0.25">
      <c r="A134">
        <v>2</v>
      </c>
      <c r="B134">
        <v>2211</v>
      </c>
      <c r="C134" t="s">
        <v>194</v>
      </c>
      <c r="D134">
        <v>47445</v>
      </c>
      <c r="E134" t="s">
        <v>195</v>
      </c>
      <c r="F134">
        <v>4.5</v>
      </c>
      <c r="G134">
        <v>4</v>
      </c>
      <c r="H134">
        <v>5</v>
      </c>
      <c r="I134">
        <f t="shared" si="2"/>
        <v>42.5</v>
      </c>
      <c r="J134">
        <v>2.03832042397064E-3</v>
      </c>
    </row>
    <row r="135" spans="1:10" x14ac:dyDescent="0.25">
      <c r="A135">
        <v>2</v>
      </c>
      <c r="B135">
        <v>2213</v>
      </c>
      <c r="C135" t="s">
        <v>196</v>
      </c>
      <c r="D135">
        <v>1647</v>
      </c>
      <c r="E135" t="s">
        <v>197</v>
      </c>
      <c r="F135">
        <v>2</v>
      </c>
      <c r="G135">
        <v>2</v>
      </c>
      <c r="H135">
        <v>3</v>
      </c>
      <c r="I135">
        <f t="shared" si="2"/>
        <v>12</v>
      </c>
      <c r="J135">
        <v>1.22299225438238E-3</v>
      </c>
    </row>
    <row r="136" spans="1:10" x14ac:dyDescent="0.25">
      <c r="A136">
        <v>2</v>
      </c>
      <c r="B136">
        <v>2265</v>
      </c>
      <c r="C136" t="s">
        <v>198</v>
      </c>
      <c r="D136">
        <v>2267</v>
      </c>
      <c r="E136" t="s">
        <v>198</v>
      </c>
      <c r="F136">
        <v>5</v>
      </c>
      <c r="G136">
        <v>4</v>
      </c>
      <c r="H136">
        <v>3</v>
      </c>
      <c r="I136">
        <f t="shared" si="2"/>
        <v>27</v>
      </c>
      <c r="J136">
        <v>1.22299225438238E-3</v>
      </c>
    </row>
    <row r="137" spans="1:10" x14ac:dyDescent="0.25">
      <c r="A137">
        <v>2</v>
      </c>
      <c r="B137">
        <v>2330</v>
      </c>
      <c r="C137" t="s">
        <v>11</v>
      </c>
      <c r="D137">
        <v>87322</v>
      </c>
      <c r="E137" t="s">
        <v>13</v>
      </c>
      <c r="F137">
        <v>7</v>
      </c>
      <c r="G137">
        <v>7</v>
      </c>
      <c r="H137">
        <v>8</v>
      </c>
      <c r="I137">
        <f t="shared" si="2"/>
        <v>112</v>
      </c>
      <c r="J137">
        <v>3.2613126783530301E-3</v>
      </c>
    </row>
    <row r="138" spans="1:10" x14ac:dyDescent="0.25">
      <c r="A138">
        <v>2</v>
      </c>
      <c r="B138">
        <v>2330</v>
      </c>
      <c r="C138" t="s">
        <v>11</v>
      </c>
      <c r="D138">
        <v>97062</v>
      </c>
      <c r="E138" t="s">
        <v>199</v>
      </c>
      <c r="F138">
        <v>7</v>
      </c>
      <c r="G138">
        <v>9</v>
      </c>
      <c r="H138">
        <v>3</v>
      </c>
      <c r="I138">
        <f t="shared" si="2"/>
        <v>48</v>
      </c>
      <c r="J138">
        <v>1.22299225438238E-3</v>
      </c>
    </row>
    <row r="139" spans="1:10" x14ac:dyDescent="0.25">
      <c r="A139">
        <v>2</v>
      </c>
      <c r="B139">
        <v>2330</v>
      </c>
      <c r="C139" t="s">
        <v>11</v>
      </c>
      <c r="D139">
        <v>97056</v>
      </c>
      <c r="E139" t="s">
        <v>40</v>
      </c>
      <c r="F139">
        <v>7</v>
      </c>
      <c r="G139">
        <v>6.9480519480519396</v>
      </c>
      <c r="H139">
        <v>3</v>
      </c>
      <c r="I139">
        <f t="shared" si="2"/>
        <v>41.844155844155821</v>
      </c>
      <c r="J139">
        <v>1.22299225438238E-3</v>
      </c>
    </row>
    <row r="140" spans="1:10" x14ac:dyDescent="0.25">
      <c r="A140">
        <v>2</v>
      </c>
      <c r="B140">
        <v>23311</v>
      </c>
      <c r="C140" t="s">
        <v>200</v>
      </c>
      <c r="D140">
        <v>20194</v>
      </c>
      <c r="E140" t="s">
        <v>201</v>
      </c>
      <c r="F140">
        <v>1.5</v>
      </c>
      <c r="G140">
        <v>1.5</v>
      </c>
      <c r="H140">
        <v>3</v>
      </c>
      <c r="I140">
        <f t="shared" si="2"/>
        <v>9</v>
      </c>
      <c r="J140">
        <v>1.22299225438238E-3</v>
      </c>
    </row>
    <row r="141" spans="1:10" x14ac:dyDescent="0.25">
      <c r="A141">
        <v>2</v>
      </c>
      <c r="B141">
        <v>24824</v>
      </c>
      <c r="C141" t="s">
        <v>202</v>
      </c>
      <c r="D141">
        <v>75607</v>
      </c>
      <c r="E141" t="s">
        <v>203</v>
      </c>
      <c r="F141">
        <v>3</v>
      </c>
      <c r="G141">
        <v>3</v>
      </c>
      <c r="H141">
        <v>3</v>
      </c>
      <c r="I141">
        <f t="shared" si="2"/>
        <v>18</v>
      </c>
      <c r="J141">
        <v>1.22299225438238E-3</v>
      </c>
    </row>
    <row r="142" spans="1:10" x14ac:dyDescent="0.25">
      <c r="A142">
        <v>2</v>
      </c>
      <c r="B142">
        <v>25564</v>
      </c>
      <c r="C142" t="s">
        <v>60</v>
      </c>
      <c r="D142">
        <v>38394</v>
      </c>
      <c r="E142" t="s">
        <v>204</v>
      </c>
      <c r="F142">
        <v>3</v>
      </c>
      <c r="G142">
        <v>11</v>
      </c>
      <c r="H142">
        <v>3</v>
      </c>
      <c r="I142">
        <f t="shared" si="2"/>
        <v>42</v>
      </c>
      <c r="J142">
        <v>1.22299225438238E-3</v>
      </c>
    </row>
    <row r="143" spans="1:10" x14ac:dyDescent="0.25">
      <c r="A143">
        <v>2</v>
      </c>
      <c r="B143">
        <v>25564</v>
      </c>
      <c r="C143" t="s">
        <v>60</v>
      </c>
      <c r="D143">
        <v>97056</v>
      </c>
      <c r="E143" t="s">
        <v>40</v>
      </c>
      <c r="F143">
        <v>3</v>
      </c>
      <c r="G143">
        <v>6.9480519480519396</v>
      </c>
      <c r="H143">
        <v>4</v>
      </c>
      <c r="I143">
        <f t="shared" si="2"/>
        <v>39.792207792207762</v>
      </c>
      <c r="J143">
        <v>1.6306563391765101E-3</v>
      </c>
    </row>
    <row r="144" spans="1:10" x14ac:dyDescent="0.25">
      <c r="A144">
        <v>2</v>
      </c>
      <c r="B144">
        <v>26022</v>
      </c>
      <c r="C144" t="s">
        <v>205</v>
      </c>
      <c r="D144">
        <v>26020</v>
      </c>
      <c r="E144" t="s">
        <v>206</v>
      </c>
      <c r="F144">
        <v>3</v>
      </c>
      <c r="G144">
        <v>3</v>
      </c>
      <c r="H144">
        <v>4</v>
      </c>
      <c r="I144">
        <f t="shared" si="2"/>
        <v>24</v>
      </c>
      <c r="J144">
        <v>1.6306563391765101E-3</v>
      </c>
    </row>
    <row r="145" spans="1:10" x14ac:dyDescent="0.25">
      <c r="A145">
        <v>2</v>
      </c>
      <c r="B145">
        <v>26023</v>
      </c>
      <c r="C145" t="s">
        <v>207</v>
      </c>
      <c r="D145">
        <v>38332</v>
      </c>
      <c r="E145" t="s">
        <v>208</v>
      </c>
      <c r="F145">
        <v>3.5</v>
      </c>
      <c r="G145">
        <v>3.1538461538461502</v>
      </c>
      <c r="H145">
        <v>3</v>
      </c>
      <c r="I145">
        <f t="shared" si="2"/>
        <v>19.961538461538449</v>
      </c>
      <c r="J145">
        <v>1.22299225438238E-3</v>
      </c>
    </row>
    <row r="146" spans="1:10" x14ac:dyDescent="0.25">
      <c r="A146">
        <v>2</v>
      </c>
      <c r="B146">
        <v>26109</v>
      </c>
      <c r="C146" t="s">
        <v>209</v>
      </c>
      <c r="D146">
        <v>47719</v>
      </c>
      <c r="E146" t="s">
        <v>210</v>
      </c>
      <c r="F146">
        <v>3</v>
      </c>
      <c r="G146">
        <v>6</v>
      </c>
      <c r="H146">
        <v>3</v>
      </c>
      <c r="I146">
        <f t="shared" si="2"/>
        <v>27</v>
      </c>
      <c r="J146">
        <v>1.22299225438238E-3</v>
      </c>
    </row>
    <row r="147" spans="1:10" x14ac:dyDescent="0.25">
      <c r="A147">
        <v>2</v>
      </c>
      <c r="B147">
        <v>26109</v>
      </c>
      <c r="C147" t="s">
        <v>209</v>
      </c>
      <c r="D147">
        <v>87702</v>
      </c>
      <c r="E147" t="s">
        <v>211</v>
      </c>
      <c r="F147">
        <v>3</v>
      </c>
      <c r="G147">
        <v>5</v>
      </c>
      <c r="H147">
        <v>3</v>
      </c>
      <c r="I147">
        <f t="shared" si="2"/>
        <v>24</v>
      </c>
      <c r="J147">
        <v>1.22299225438238E-3</v>
      </c>
    </row>
    <row r="148" spans="1:10" x14ac:dyDescent="0.25">
      <c r="A148">
        <v>2</v>
      </c>
      <c r="B148">
        <v>26109</v>
      </c>
      <c r="C148" t="s">
        <v>209</v>
      </c>
      <c r="D148">
        <v>10503</v>
      </c>
      <c r="E148" t="s">
        <v>149</v>
      </c>
      <c r="F148">
        <v>3</v>
      </c>
      <c r="G148">
        <v>3</v>
      </c>
      <c r="H148">
        <v>3</v>
      </c>
      <c r="I148">
        <f t="shared" si="2"/>
        <v>18</v>
      </c>
      <c r="J148">
        <v>1.22299225438238E-3</v>
      </c>
    </row>
    <row r="149" spans="1:10" x14ac:dyDescent="0.25">
      <c r="A149">
        <v>2</v>
      </c>
      <c r="B149">
        <v>26115</v>
      </c>
      <c r="C149" t="s">
        <v>177</v>
      </c>
      <c r="D149">
        <v>45837</v>
      </c>
      <c r="E149" t="s">
        <v>212</v>
      </c>
      <c r="F149">
        <v>3</v>
      </c>
      <c r="G149">
        <v>7</v>
      </c>
      <c r="H149">
        <v>3</v>
      </c>
      <c r="I149">
        <f t="shared" si="2"/>
        <v>30</v>
      </c>
      <c r="J149">
        <v>1.22299225438238E-3</v>
      </c>
    </row>
    <row r="150" spans="1:10" x14ac:dyDescent="0.25">
      <c r="A150">
        <v>2</v>
      </c>
      <c r="B150">
        <v>26115</v>
      </c>
      <c r="C150" t="s">
        <v>177</v>
      </c>
      <c r="D150">
        <v>26116</v>
      </c>
      <c r="E150" t="s">
        <v>177</v>
      </c>
      <c r="F150">
        <v>3</v>
      </c>
      <c r="G150">
        <v>3</v>
      </c>
      <c r="H150">
        <v>4</v>
      </c>
      <c r="I150">
        <f t="shared" si="2"/>
        <v>24</v>
      </c>
      <c r="J150">
        <v>1.6306563391765101E-3</v>
      </c>
    </row>
    <row r="151" spans="1:10" x14ac:dyDescent="0.25">
      <c r="A151">
        <v>2</v>
      </c>
      <c r="B151">
        <v>26117</v>
      </c>
      <c r="C151" t="s">
        <v>213</v>
      </c>
      <c r="D151">
        <v>26115</v>
      </c>
      <c r="E151" t="s">
        <v>177</v>
      </c>
      <c r="F151">
        <v>3</v>
      </c>
      <c r="G151">
        <v>3</v>
      </c>
      <c r="H151">
        <v>3</v>
      </c>
      <c r="I151">
        <f t="shared" si="2"/>
        <v>18</v>
      </c>
      <c r="J151">
        <v>1.22299225438238E-3</v>
      </c>
    </row>
    <row r="152" spans="1:10" x14ac:dyDescent="0.25">
      <c r="A152">
        <v>2</v>
      </c>
      <c r="B152">
        <v>26117</v>
      </c>
      <c r="C152" t="s">
        <v>213</v>
      </c>
      <c r="D152">
        <v>26116</v>
      </c>
      <c r="E152" t="s">
        <v>177</v>
      </c>
      <c r="F152">
        <v>3</v>
      </c>
      <c r="G152">
        <v>3</v>
      </c>
      <c r="H152">
        <v>3</v>
      </c>
      <c r="I152">
        <f t="shared" si="2"/>
        <v>18</v>
      </c>
      <c r="J152">
        <v>1.22299225438238E-3</v>
      </c>
    </row>
    <row r="153" spans="1:10" x14ac:dyDescent="0.25">
      <c r="A153">
        <v>2</v>
      </c>
      <c r="B153">
        <v>26118</v>
      </c>
      <c r="C153" t="s">
        <v>27</v>
      </c>
      <c r="D153">
        <v>7118</v>
      </c>
      <c r="E153" t="s">
        <v>26</v>
      </c>
      <c r="F153">
        <v>3</v>
      </c>
      <c r="G153">
        <v>13</v>
      </c>
      <c r="H153">
        <v>3</v>
      </c>
      <c r="I153">
        <f t="shared" si="2"/>
        <v>48</v>
      </c>
      <c r="J153">
        <v>1.22299225438238E-3</v>
      </c>
    </row>
    <row r="154" spans="1:10" x14ac:dyDescent="0.25">
      <c r="A154">
        <v>2</v>
      </c>
      <c r="B154">
        <v>26118</v>
      </c>
      <c r="C154" t="s">
        <v>27</v>
      </c>
      <c r="D154">
        <v>25564</v>
      </c>
      <c r="E154" t="s">
        <v>60</v>
      </c>
      <c r="F154">
        <v>3</v>
      </c>
      <c r="G154">
        <v>3</v>
      </c>
      <c r="H154">
        <v>4</v>
      </c>
      <c r="I154">
        <f t="shared" si="2"/>
        <v>24</v>
      </c>
      <c r="J154">
        <v>1.6306563391765101E-3</v>
      </c>
    </row>
    <row r="155" spans="1:10" x14ac:dyDescent="0.25">
      <c r="A155">
        <v>2</v>
      </c>
      <c r="B155">
        <v>26229</v>
      </c>
      <c r="C155" t="s">
        <v>61</v>
      </c>
      <c r="D155">
        <v>3506</v>
      </c>
      <c r="E155" t="s">
        <v>139</v>
      </c>
      <c r="F155">
        <v>3</v>
      </c>
      <c r="G155">
        <v>8</v>
      </c>
      <c r="H155">
        <v>7</v>
      </c>
      <c r="I155">
        <f t="shared" si="2"/>
        <v>77</v>
      </c>
      <c r="J155">
        <v>2.8536485935588998E-3</v>
      </c>
    </row>
    <row r="156" spans="1:10" x14ac:dyDescent="0.25">
      <c r="A156">
        <v>2</v>
      </c>
      <c r="B156">
        <v>26229</v>
      </c>
      <c r="C156" t="s">
        <v>61</v>
      </c>
      <c r="D156">
        <v>33363</v>
      </c>
      <c r="E156" t="s">
        <v>214</v>
      </c>
      <c r="F156">
        <v>3</v>
      </c>
      <c r="G156">
        <v>14</v>
      </c>
      <c r="H156">
        <v>3</v>
      </c>
      <c r="I156">
        <f t="shared" si="2"/>
        <v>51</v>
      </c>
      <c r="J156">
        <v>1.22299225438238E-3</v>
      </c>
    </row>
    <row r="157" spans="1:10" x14ac:dyDescent="0.25">
      <c r="A157">
        <v>2</v>
      </c>
      <c r="B157">
        <v>26229</v>
      </c>
      <c r="C157" t="s">
        <v>61</v>
      </c>
      <c r="D157">
        <v>38238</v>
      </c>
      <c r="E157" t="s">
        <v>38</v>
      </c>
      <c r="F157">
        <v>3</v>
      </c>
      <c r="G157">
        <v>12</v>
      </c>
      <c r="H157">
        <v>3</v>
      </c>
      <c r="I157">
        <f t="shared" si="2"/>
        <v>45</v>
      </c>
      <c r="J157">
        <v>1.22299225438238E-3</v>
      </c>
    </row>
    <row r="158" spans="1:10" x14ac:dyDescent="0.25">
      <c r="A158">
        <v>2</v>
      </c>
      <c r="B158">
        <v>26230</v>
      </c>
      <c r="C158" t="s">
        <v>9</v>
      </c>
      <c r="D158">
        <v>2086</v>
      </c>
      <c r="E158" t="s">
        <v>7</v>
      </c>
      <c r="F158">
        <v>3</v>
      </c>
      <c r="G158">
        <v>9</v>
      </c>
      <c r="H158">
        <v>9</v>
      </c>
      <c r="I158">
        <f t="shared" si="2"/>
        <v>108</v>
      </c>
      <c r="J158">
        <v>3.6689767631471601E-3</v>
      </c>
    </row>
    <row r="159" spans="1:10" x14ac:dyDescent="0.25">
      <c r="A159">
        <v>2</v>
      </c>
      <c r="B159">
        <v>26230</v>
      </c>
      <c r="C159" t="s">
        <v>9</v>
      </c>
      <c r="D159">
        <v>2087</v>
      </c>
      <c r="E159" t="s">
        <v>8</v>
      </c>
      <c r="F159">
        <v>3</v>
      </c>
      <c r="G159">
        <v>6</v>
      </c>
      <c r="H159">
        <v>11</v>
      </c>
      <c r="I159">
        <f t="shared" si="2"/>
        <v>99</v>
      </c>
      <c r="J159">
        <v>4.4843049327354199E-3</v>
      </c>
    </row>
    <row r="160" spans="1:10" x14ac:dyDescent="0.25">
      <c r="A160">
        <v>2</v>
      </c>
      <c r="B160">
        <v>26230</v>
      </c>
      <c r="C160" t="s">
        <v>9</v>
      </c>
      <c r="D160">
        <v>78588</v>
      </c>
      <c r="E160" t="s">
        <v>215</v>
      </c>
      <c r="F160">
        <v>3</v>
      </c>
      <c r="G160">
        <v>13</v>
      </c>
      <c r="H160">
        <v>5</v>
      </c>
      <c r="I160">
        <f t="shared" si="2"/>
        <v>80</v>
      </c>
      <c r="J160">
        <v>2.03832042397064E-3</v>
      </c>
    </row>
    <row r="161" spans="1:10" x14ac:dyDescent="0.25">
      <c r="A161">
        <v>2</v>
      </c>
      <c r="B161">
        <v>26251</v>
      </c>
      <c r="C161" t="s">
        <v>216</v>
      </c>
      <c r="D161">
        <v>88946</v>
      </c>
      <c r="E161" t="s">
        <v>217</v>
      </c>
      <c r="F161">
        <v>3</v>
      </c>
      <c r="G161">
        <v>6</v>
      </c>
      <c r="H161">
        <v>3</v>
      </c>
      <c r="I161">
        <f t="shared" si="2"/>
        <v>27</v>
      </c>
      <c r="J161">
        <v>1.22299225438238E-3</v>
      </c>
    </row>
    <row r="162" spans="1:10" x14ac:dyDescent="0.25">
      <c r="A162">
        <v>2</v>
      </c>
      <c r="B162">
        <v>26251</v>
      </c>
      <c r="C162" t="s">
        <v>216</v>
      </c>
      <c r="D162">
        <v>87702</v>
      </c>
      <c r="E162" t="s">
        <v>211</v>
      </c>
      <c r="F162">
        <v>3</v>
      </c>
      <c r="G162">
        <v>5</v>
      </c>
      <c r="H162">
        <v>3</v>
      </c>
      <c r="I162">
        <f t="shared" si="2"/>
        <v>24</v>
      </c>
      <c r="J162">
        <v>1.22299225438238E-3</v>
      </c>
    </row>
    <row r="163" spans="1:10" x14ac:dyDescent="0.25">
      <c r="A163">
        <v>2</v>
      </c>
      <c r="B163">
        <v>26251</v>
      </c>
      <c r="C163" t="s">
        <v>216</v>
      </c>
      <c r="D163">
        <v>63463</v>
      </c>
      <c r="E163" t="s">
        <v>218</v>
      </c>
      <c r="F163">
        <v>3</v>
      </c>
      <c r="G163">
        <v>3.5</v>
      </c>
      <c r="H163">
        <v>3</v>
      </c>
      <c r="I163">
        <f t="shared" si="2"/>
        <v>19.5</v>
      </c>
      <c r="J163">
        <v>1.22299225438238E-3</v>
      </c>
    </row>
    <row r="164" spans="1:10" x14ac:dyDescent="0.25">
      <c r="A164">
        <v>2</v>
      </c>
      <c r="B164">
        <v>26297</v>
      </c>
      <c r="C164" t="s">
        <v>219</v>
      </c>
      <c r="D164">
        <v>86686</v>
      </c>
      <c r="E164" t="s">
        <v>220</v>
      </c>
      <c r="F164">
        <v>3</v>
      </c>
      <c r="G164">
        <v>8</v>
      </c>
      <c r="H164">
        <v>3</v>
      </c>
      <c r="I164">
        <f t="shared" si="2"/>
        <v>33</v>
      </c>
      <c r="J164">
        <v>1.22299225438238E-3</v>
      </c>
    </row>
    <row r="165" spans="1:10" x14ac:dyDescent="0.25">
      <c r="A165">
        <v>2</v>
      </c>
      <c r="B165">
        <v>26812</v>
      </c>
      <c r="C165" t="s">
        <v>65</v>
      </c>
      <c r="D165">
        <v>87887</v>
      </c>
      <c r="E165" t="s">
        <v>221</v>
      </c>
      <c r="F165">
        <v>1.2999999999999901</v>
      </c>
      <c r="G165">
        <v>9</v>
      </c>
      <c r="H165">
        <v>3</v>
      </c>
      <c r="I165">
        <f t="shared" si="2"/>
        <v>30.89999999999997</v>
      </c>
      <c r="J165">
        <v>1.22299225438238E-3</v>
      </c>
    </row>
    <row r="166" spans="1:10" x14ac:dyDescent="0.25">
      <c r="A166">
        <v>2</v>
      </c>
      <c r="B166">
        <v>27578</v>
      </c>
      <c r="C166" t="s">
        <v>14</v>
      </c>
      <c r="D166">
        <v>99777</v>
      </c>
      <c r="E166" t="s">
        <v>222</v>
      </c>
      <c r="F166">
        <v>9.25</v>
      </c>
      <c r="G166">
        <v>2</v>
      </c>
      <c r="H166">
        <v>4</v>
      </c>
      <c r="I166">
        <f t="shared" si="2"/>
        <v>45</v>
      </c>
      <c r="J166">
        <v>1.6306563391765101E-3</v>
      </c>
    </row>
    <row r="167" spans="1:10" x14ac:dyDescent="0.25">
      <c r="A167">
        <v>2</v>
      </c>
      <c r="B167">
        <v>27578</v>
      </c>
      <c r="C167" t="s">
        <v>14</v>
      </c>
      <c r="D167">
        <v>26812</v>
      </c>
      <c r="E167" t="s">
        <v>65</v>
      </c>
      <c r="F167">
        <v>9.25</v>
      </c>
      <c r="G167">
        <v>1.2999999999999901</v>
      </c>
      <c r="H167">
        <v>3</v>
      </c>
      <c r="I167">
        <f t="shared" si="2"/>
        <v>31.64999999999997</v>
      </c>
      <c r="J167">
        <v>1.22299225438238E-3</v>
      </c>
    </row>
    <row r="168" spans="1:10" x14ac:dyDescent="0.25">
      <c r="A168">
        <v>2</v>
      </c>
      <c r="B168">
        <v>27849</v>
      </c>
      <c r="C168" t="s">
        <v>64</v>
      </c>
      <c r="D168">
        <v>1</v>
      </c>
      <c r="E168" t="s">
        <v>6</v>
      </c>
      <c r="F168">
        <v>6.8999999999999799</v>
      </c>
      <c r="G168">
        <v>5.24527638190954</v>
      </c>
      <c r="H168">
        <v>10</v>
      </c>
      <c r="I168">
        <f t="shared" si="2"/>
        <v>121.4527638190952</v>
      </c>
      <c r="J168">
        <v>4.0766408479412904E-3</v>
      </c>
    </row>
    <row r="169" spans="1:10" x14ac:dyDescent="0.25">
      <c r="A169">
        <v>2</v>
      </c>
      <c r="B169">
        <v>27849</v>
      </c>
      <c r="C169" t="s">
        <v>64</v>
      </c>
      <c r="D169">
        <v>27578</v>
      </c>
      <c r="E169" t="s">
        <v>14</v>
      </c>
      <c r="F169">
        <v>6.8999999999999799</v>
      </c>
      <c r="G169">
        <v>9.25</v>
      </c>
      <c r="H169">
        <v>4</v>
      </c>
      <c r="I169">
        <f t="shared" si="2"/>
        <v>64.599999999999923</v>
      </c>
      <c r="J169">
        <v>1.6306563391765101E-3</v>
      </c>
    </row>
    <row r="170" spans="1:10" x14ac:dyDescent="0.25">
      <c r="A170">
        <v>2</v>
      </c>
      <c r="B170">
        <v>27849</v>
      </c>
      <c r="C170" t="s">
        <v>64</v>
      </c>
      <c r="D170">
        <v>88559</v>
      </c>
      <c r="E170" t="s">
        <v>223</v>
      </c>
      <c r="F170">
        <v>6.8999999999999799</v>
      </c>
      <c r="G170">
        <v>10</v>
      </c>
      <c r="H170">
        <v>3</v>
      </c>
      <c r="I170">
        <f t="shared" si="2"/>
        <v>50.699999999999946</v>
      </c>
      <c r="J170">
        <v>1.22299225438238E-3</v>
      </c>
    </row>
    <row r="171" spans="1:10" x14ac:dyDescent="0.25">
      <c r="A171">
        <v>2</v>
      </c>
      <c r="B171">
        <v>28228</v>
      </c>
      <c r="C171" t="s">
        <v>16</v>
      </c>
      <c r="D171">
        <v>27578</v>
      </c>
      <c r="E171" t="s">
        <v>14</v>
      </c>
      <c r="F171">
        <v>2.75</v>
      </c>
      <c r="G171">
        <v>9.25</v>
      </c>
      <c r="H171">
        <v>11</v>
      </c>
      <c r="I171">
        <f t="shared" si="2"/>
        <v>132</v>
      </c>
      <c r="J171">
        <v>4.4843049327354199E-3</v>
      </c>
    </row>
    <row r="172" spans="1:10" x14ac:dyDescent="0.25">
      <c r="A172">
        <v>2</v>
      </c>
      <c r="B172">
        <v>28228</v>
      </c>
      <c r="C172" t="s">
        <v>16</v>
      </c>
      <c r="D172">
        <v>1</v>
      </c>
      <c r="E172" t="s">
        <v>6</v>
      </c>
      <c r="F172">
        <v>2.75</v>
      </c>
      <c r="G172">
        <v>5.24527638190954</v>
      </c>
      <c r="H172">
        <v>16</v>
      </c>
      <c r="I172">
        <f t="shared" si="2"/>
        <v>127.92442211055264</v>
      </c>
      <c r="J172">
        <v>6.5226253567060698E-3</v>
      </c>
    </row>
    <row r="173" spans="1:10" x14ac:dyDescent="0.25">
      <c r="A173">
        <v>2</v>
      </c>
      <c r="B173">
        <v>28228</v>
      </c>
      <c r="C173" t="s">
        <v>16</v>
      </c>
      <c r="D173">
        <v>27849</v>
      </c>
      <c r="E173" t="s">
        <v>64</v>
      </c>
      <c r="F173">
        <v>2.75</v>
      </c>
      <c r="G173">
        <v>6.8999999999999799</v>
      </c>
      <c r="H173">
        <v>9</v>
      </c>
      <c r="I173">
        <f t="shared" si="2"/>
        <v>86.849999999999824</v>
      </c>
      <c r="J173">
        <v>3.6689767631471601E-3</v>
      </c>
    </row>
    <row r="174" spans="1:10" x14ac:dyDescent="0.25">
      <c r="A174">
        <v>2</v>
      </c>
      <c r="B174">
        <v>28406</v>
      </c>
      <c r="C174" t="s">
        <v>50</v>
      </c>
      <c r="D174">
        <v>10077</v>
      </c>
      <c r="E174" t="s">
        <v>104</v>
      </c>
      <c r="F174">
        <v>1.45</v>
      </c>
      <c r="G174">
        <v>1.5</v>
      </c>
      <c r="H174">
        <v>3</v>
      </c>
      <c r="I174">
        <f t="shared" si="2"/>
        <v>8.8500000000000014</v>
      </c>
      <c r="J174">
        <v>1.22299225438238E-3</v>
      </c>
    </row>
    <row r="175" spans="1:10" x14ac:dyDescent="0.25">
      <c r="A175">
        <v>2</v>
      </c>
      <c r="B175">
        <v>28406</v>
      </c>
      <c r="C175" t="s">
        <v>50</v>
      </c>
      <c r="D175">
        <v>26774</v>
      </c>
      <c r="E175" t="s">
        <v>224</v>
      </c>
      <c r="F175">
        <v>1.45</v>
      </c>
      <c r="G175">
        <v>1</v>
      </c>
      <c r="H175">
        <v>3</v>
      </c>
      <c r="I175">
        <f t="shared" si="2"/>
        <v>7.3500000000000005</v>
      </c>
      <c r="J175">
        <v>1.22299225438238E-3</v>
      </c>
    </row>
    <row r="176" spans="1:10" x14ac:dyDescent="0.25">
      <c r="A176">
        <v>2</v>
      </c>
      <c r="B176">
        <v>29201</v>
      </c>
      <c r="C176" t="s">
        <v>225</v>
      </c>
      <c r="D176">
        <v>29001</v>
      </c>
      <c r="E176" t="s">
        <v>226</v>
      </c>
      <c r="F176">
        <v>7</v>
      </c>
      <c r="G176">
        <v>5</v>
      </c>
      <c r="H176">
        <v>4</v>
      </c>
      <c r="I176">
        <f t="shared" si="2"/>
        <v>48</v>
      </c>
      <c r="J176">
        <v>1.6306563391765101E-3</v>
      </c>
    </row>
    <row r="177" spans="1:10" x14ac:dyDescent="0.25">
      <c r="A177">
        <v>2</v>
      </c>
      <c r="B177">
        <v>29202</v>
      </c>
      <c r="C177" t="s">
        <v>225</v>
      </c>
      <c r="D177">
        <v>29002</v>
      </c>
      <c r="E177" t="s">
        <v>226</v>
      </c>
      <c r="F177">
        <v>7</v>
      </c>
      <c r="G177">
        <v>5</v>
      </c>
      <c r="H177">
        <v>3</v>
      </c>
      <c r="I177">
        <f t="shared" si="2"/>
        <v>36</v>
      </c>
      <c r="J177">
        <v>1.22299225438238E-3</v>
      </c>
    </row>
    <row r="178" spans="1:10" x14ac:dyDescent="0.25">
      <c r="A178">
        <v>2</v>
      </c>
      <c r="B178">
        <v>29202</v>
      </c>
      <c r="C178" t="s">
        <v>225</v>
      </c>
      <c r="D178">
        <v>29002</v>
      </c>
      <c r="E178" t="s">
        <v>227</v>
      </c>
      <c r="F178">
        <v>7</v>
      </c>
      <c r="G178">
        <v>3.99</v>
      </c>
      <c r="H178">
        <v>3</v>
      </c>
      <c r="I178">
        <f t="shared" si="2"/>
        <v>32.97</v>
      </c>
      <c r="J178">
        <v>1.22299225438238E-3</v>
      </c>
    </row>
    <row r="179" spans="1:10" x14ac:dyDescent="0.25">
      <c r="A179">
        <v>2</v>
      </c>
      <c r="B179">
        <v>29495</v>
      </c>
      <c r="C179" t="s">
        <v>228</v>
      </c>
      <c r="D179">
        <v>8372</v>
      </c>
      <c r="E179" t="s">
        <v>124</v>
      </c>
      <c r="F179">
        <v>3.5</v>
      </c>
      <c r="G179">
        <v>17</v>
      </c>
      <c r="H179">
        <v>3</v>
      </c>
      <c r="I179">
        <f t="shared" si="2"/>
        <v>61.5</v>
      </c>
      <c r="J179">
        <v>1.22299225438238E-3</v>
      </c>
    </row>
    <row r="180" spans="1:10" x14ac:dyDescent="0.25">
      <c r="A180">
        <v>2</v>
      </c>
      <c r="B180">
        <v>29495</v>
      </c>
      <c r="C180" t="s">
        <v>228</v>
      </c>
      <c r="D180">
        <v>28406</v>
      </c>
      <c r="E180" t="s">
        <v>50</v>
      </c>
      <c r="F180">
        <v>3.5</v>
      </c>
      <c r="G180">
        <v>1.45</v>
      </c>
      <c r="H180">
        <v>3</v>
      </c>
      <c r="I180">
        <f t="shared" si="2"/>
        <v>14.850000000000001</v>
      </c>
      <c r="J180">
        <v>1.22299225438238E-3</v>
      </c>
    </row>
    <row r="181" spans="1:10" x14ac:dyDescent="0.25">
      <c r="A181">
        <v>2</v>
      </c>
      <c r="B181">
        <v>29497</v>
      </c>
      <c r="C181" t="s">
        <v>15</v>
      </c>
      <c r="D181">
        <v>27849</v>
      </c>
      <c r="E181" t="s">
        <v>64</v>
      </c>
      <c r="F181">
        <v>3</v>
      </c>
      <c r="G181">
        <v>6.8999999999999799</v>
      </c>
      <c r="H181">
        <v>38</v>
      </c>
      <c r="I181">
        <f t="shared" si="2"/>
        <v>376.19999999999925</v>
      </c>
      <c r="J181">
        <v>1.5491235222176899E-2</v>
      </c>
    </row>
    <row r="182" spans="1:10" x14ac:dyDescent="0.25">
      <c r="A182">
        <v>2</v>
      </c>
      <c r="B182">
        <v>29497</v>
      </c>
      <c r="C182" t="s">
        <v>15</v>
      </c>
      <c r="D182">
        <v>27578</v>
      </c>
      <c r="E182" t="s">
        <v>14</v>
      </c>
      <c r="F182">
        <v>3</v>
      </c>
      <c r="G182">
        <v>9.25</v>
      </c>
      <c r="H182">
        <v>17</v>
      </c>
      <c r="I182">
        <f t="shared" si="2"/>
        <v>208.25</v>
      </c>
      <c r="J182">
        <v>6.9302894415002002E-3</v>
      </c>
    </row>
    <row r="183" spans="1:10" x14ac:dyDescent="0.25">
      <c r="A183">
        <v>2</v>
      </c>
      <c r="B183">
        <v>29497</v>
      </c>
      <c r="C183" t="s">
        <v>15</v>
      </c>
      <c r="D183">
        <v>87715</v>
      </c>
      <c r="E183" t="s">
        <v>2</v>
      </c>
      <c r="F183">
        <v>3</v>
      </c>
      <c r="G183">
        <v>18</v>
      </c>
      <c r="H183">
        <v>4</v>
      </c>
      <c r="I183">
        <f t="shared" si="2"/>
        <v>84</v>
      </c>
      <c r="J183">
        <v>1.6306563391765101E-3</v>
      </c>
    </row>
    <row r="184" spans="1:10" x14ac:dyDescent="0.25">
      <c r="A184">
        <v>2</v>
      </c>
      <c r="B184">
        <v>29502</v>
      </c>
      <c r="C184" t="s">
        <v>229</v>
      </c>
      <c r="D184">
        <v>23387</v>
      </c>
      <c r="E184" t="s">
        <v>230</v>
      </c>
      <c r="F184">
        <v>1.5</v>
      </c>
      <c r="G184">
        <v>1.5</v>
      </c>
      <c r="H184">
        <v>3</v>
      </c>
      <c r="I184">
        <f t="shared" si="2"/>
        <v>9</v>
      </c>
      <c r="J184">
        <v>1.22299225438238E-3</v>
      </c>
    </row>
    <row r="185" spans="1:10" x14ac:dyDescent="0.25">
      <c r="A185">
        <v>2</v>
      </c>
      <c r="B185">
        <v>29894</v>
      </c>
      <c r="C185" t="s">
        <v>231</v>
      </c>
      <c r="D185">
        <v>71721</v>
      </c>
      <c r="E185" t="s">
        <v>120</v>
      </c>
      <c r="F185">
        <v>1</v>
      </c>
      <c r="G185">
        <v>16</v>
      </c>
      <c r="H185">
        <v>3</v>
      </c>
      <c r="I185">
        <f t="shared" si="2"/>
        <v>51</v>
      </c>
      <c r="J185">
        <v>1.22299225438238E-3</v>
      </c>
    </row>
    <row r="186" spans="1:10" x14ac:dyDescent="0.25">
      <c r="A186">
        <v>2</v>
      </c>
      <c r="B186">
        <v>29894</v>
      </c>
      <c r="C186" t="s">
        <v>231</v>
      </c>
      <c r="D186">
        <v>97056</v>
      </c>
      <c r="E186" t="s">
        <v>40</v>
      </c>
      <c r="F186">
        <v>1</v>
      </c>
      <c r="G186">
        <v>6.9480519480519396</v>
      </c>
      <c r="H186">
        <v>3</v>
      </c>
      <c r="I186">
        <f t="shared" si="2"/>
        <v>23.844155844155818</v>
      </c>
      <c r="J186">
        <v>1.22299225438238E-3</v>
      </c>
    </row>
    <row r="187" spans="1:10" x14ac:dyDescent="0.25">
      <c r="A187">
        <v>2</v>
      </c>
      <c r="B187">
        <v>29894</v>
      </c>
      <c r="C187" t="s">
        <v>231</v>
      </c>
      <c r="D187">
        <v>1830</v>
      </c>
      <c r="E187" t="s">
        <v>175</v>
      </c>
      <c r="F187">
        <v>1</v>
      </c>
      <c r="G187">
        <v>3</v>
      </c>
      <c r="H187">
        <v>3</v>
      </c>
      <c r="I187">
        <f t="shared" si="2"/>
        <v>12</v>
      </c>
      <c r="J187">
        <v>1.22299225438238E-3</v>
      </c>
    </row>
    <row r="188" spans="1:10" x14ac:dyDescent="0.25">
      <c r="A188">
        <v>2</v>
      </c>
      <c r="B188">
        <v>30785</v>
      </c>
      <c r="C188" t="s">
        <v>232</v>
      </c>
      <c r="D188">
        <v>30648</v>
      </c>
      <c r="E188" t="s">
        <v>233</v>
      </c>
      <c r="F188">
        <v>1.5</v>
      </c>
      <c r="G188">
        <v>3</v>
      </c>
      <c r="H188">
        <v>3</v>
      </c>
      <c r="I188">
        <f t="shared" si="2"/>
        <v>13.5</v>
      </c>
      <c r="J188">
        <v>1.22299225438238E-3</v>
      </c>
    </row>
    <row r="189" spans="1:10" x14ac:dyDescent="0.25">
      <c r="A189">
        <v>2</v>
      </c>
      <c r="B189">
        <v>32689</v>
      </c>
      <c r="C189" t="s">
        <v>234</v>
      </c>
      <c r="D189">
        <v>58198</v>
      </c>
      <c r="E189" t="s">
        <v>235</v>
      </c>
      <c r="F189">
        <v>4.5</v>
      </c>
      <c r="G189">
        <v>6</v>
      </c>
      <c r="H189">
        <v>3</v>
      </c>
      <c r="I189">
        <f t="shared" si="2"/>
        <v>31.5</v>
      </c>
      <c r="J189">
        <v>1.22299225438238E-3</v>
      </c>
    </row>
    <row r="190" spans="1:10" x14ac:dyDescent="0.25">
      <c r="A190">
        <v>2</v>
      </c>
      <c r="B190">
        <v>32863</v>
      </c>
      <c r="C190" t="s">
        <v>236</v>
      </c>
      <c r="D190">
        <v>32864</v>
      </c>
      <c r="E190" t="s">
        <v>237</v>
      </c>
      <c r="F190">
        <v>2</v>
      </c>
      <c r="G190">
        <v>2</v>
      </c>
      <c r="H190">
        <v>3</v>
      </c>
      <c r="I190">
        <f t="shared" si="2"/>
        <v>12</v>
      </c>
      <c r="J190">
        <v>1.22299225438238E-3</v>
      </c>
    </row>
    <row r="191" spans="1:10" x14ac:dyDescent="0.25">
      <c r="A191">
        <v>2</v>
      </c>
      <c r="B191">
        <v>33038</v>
      </c>
      <c r="C191" t="s">
        <v>119</v>
      </c>
      <c r="D191">
        <v>25560</v>
      </c>
      <c r="E191" t="s">
        <v>238</v>
      </c>
      <c r="F191">
        <v>18</v>
      </c>
      <c r="G191">
        <v>3</v>
      </c>
      <c r="H191">
        <v>3</v>
      </c>
      <c r="I191">
        <f t="shared" si="2"/>
        <v>63</v>
      </c>
      <c r="J191">
        <v>1.22299225438238E-3</v>
      </c>
    </row>
    <row r="192" spans="1:10" x14ac:dyDescent="0.25">
      <c r="A192">
        <v>2</v>
      </c>
      <c r="B192">
        <v>33231</v>
      </c>
      <c r="C192" t="s">
        <v>116</v>
      </c>
      <c r="D192">
        <v>85758</v>
      </c>
      <c r="E192" t="s">
        <v>118</v>
      </c>
      <c r="F192">
        <v>16</v>
      </c>
      <c r="G192">
        <v>12</v>
      </c>
      <c r="H192">
        <v>3</v>
      </c>
      <c r="I192">
        <f t="shared" si="2"/>
        <v>84</v>
      </c>
      <c r="J192">
        <v>1.22299225438238E-3</v>
      </c>
    </row>
    <row r="193" spans="1:10" x14ac:dyDescent="0.25">
      <c r="A193">
        <v>2</v>
      </c>
      <c r="B193">
        <v>33231</v>
      </c>
      <c r="C193" t="s">
        <v>116</v>
      </c>
      <c r="D193">
        <v>85777</v>
      </c>
      <c r="E193" t="s">
        <v>122</v>
      </c>
      <c r="F193">
        <v>16</v>
      </c>
      <c r="G193">
        <v>11</v>
      </c>
      <c r="H193">
        <v>3</v>
      </c>
      <c r="I193">
        <f t="shared" si="2"/>
        <v>81</v>
      </c>
      <c r="J193">
        <v>1.22299225438238E-3</v>
      </c>
    </row>
    <row r="194" spans="1:10" x14ac:dyDescent="0.25">
      <c r="A194">
        <v>2</v>
      </c>
      <c r="B194">
        <v>33249</v>
      </c>
      <c r="C194" t="s">
        <v>148</v>
      </c>
      <c r="D194">
        <v>38260</v>
      </c>
      <c r="E194" t="s">
        <v>239</v>
      </c>
      <c r="F194">
        <v>4</v>
      </c>
      <c r="G194">
        <v>6</v>
      </c>
      <c r="H194">
        <v>3</v>
      </c>
      <c r="I194">
        <f t="shared" si="2"/>
        <v>30</v>
      </c>
      <c r="J194">
        <v>1.22299225438238E-3</v>
      </c>
    </row>
    <row r="195" spans="1:10" x14ac:dyDescent="0.25">
      <c r="A195">
        <v>2</v>
      </c>
      <c r="B195">
        <v>33285</v>
      </c>
      <c r="C195" t="s">
        <v>17</v>
      </c>
      <c r="D195">
        <v>12071</v>
      </c>
      <c r="E195" t="s">
        <v>0</v>
      </c>
      <c r="F195">
        <v>11</v>
      </c>
      <c r="G195">
        <v>13</v>
      </c>
      <c r="H195">
        <v>3</v>
      </c>
      <c r="I195">
        <f t="shared" ref="I195:I258" si="3">(F195+G195)*H195</f>
        <v>72</v>
      </c>
      <c r="J195">
        <v>1.22299225438238E-3</v>
      </c>
    </row>
    <row r="196" spans="1:10" x14ac:dyDescent="0.25">
      <c r="A196">
        <v>2</v>
      </c>
      <c r="B196">
        <v>33285</v>
      </c>
      <c r="C196" t="s">
        <v>17</v>
      </c>
      <c r="D196">
        <v>7118</v>
      </c>
      <c r="E196" t="s">
        <v>26</v>
      </c>
      <c r="F196">
        <v>11</v>
      </c>
      <c r="G196">
        <v>13</v>
      </c>
      <c r="H196">
        <v>3</v>
      </c>
      <c r="I196">
        <f t="shared" si="3"/>
        <v>72</v>
      </c>
      <c r="J196">
        <v>1.22299225438238E-3</v>
      </c>
    </row>
    <row r="197" spans="1:10" x14ac:dyDescent="0.25">
      <c r="A197">
        <v>2</v>
      </c>
      <c r="B197">
        <v>33285</v>
      </c>
      <c r="C197" t="s">
        <v>17</v>
      </c>
      <c r="D197">
        <v>89863</v>
      </c>
      <c r="E197" t="s">
        <v>18</v>
      </c>
      <c r="F197">
        <v>11</v>
      </c>
      <c r="G197">
        <v>9</v>
      </c>
      <c r="H197">
        <v>4</v>
      </c>
      <c r="I197">
        <f t="shared" si="3"/>
        <v>80</v>
      </c>
      <c r="J197">
        <v>1.6306563391765101E-3</v>
      </c>
    </row>
    <row r="198" spans="1:10" x14ac:dyDescent="0.25">
      <c r="A198">
        <v>2</v>
      </c>
      <c r="B198">
        <v>33299</v>
      </c>
      <c r="C198" t="s">
        <v>66</v>
      </c>
      <c r="D198">
        <v>38681</v>
      </c>
      <c r="E198" t="s">
        <v>67</v>
      </c>
      <c r="F198">
        <v>3.5</v>
      </c>
      <c r="G198">
        <v>4</v>
      </c>
      <c r="H198">
        <v>4</v>
      </c>
      <c r="I198">
        <f t="shared" si="3"/>
        <v>30</v>
      </c>
      <c r="J198">
        <v>1.6306563391765101E-3</v>
      </c>
    </row>
    <row r="199" spans="1:10" x14ac:dyDescent="0.25">
      <c r="A199">
        <v>2</v>
      </c>
      <c r="B199">
        <v>33299</v>
      </c>
      <c r="C199" t="s">
        <v>66</v>
      </c>
      <c r="D199">
        <v>97110</v>
      </c>
      <c r="E199" t="s">
        <v>67</v>
      </c>
      <c r="F199">
        <v>3.5</v>
      </c>
      <c r="G199">
        <v>4</v>
      </c>
      <c r="H199">
        <v>3</v>
      </c>
      <c r="I199">
        <f t="shared" si="3"/>
        <v>22.5</v>
      </c>
      <c r="J199">
        <v>1.22299225438238E-3</v>
      </c>
    </row>
    <row r="200" spans="1:10" x14ac:dyDescent="0.25">
      <c r="A200">
        <v>2</v>
      </c>
      <c r="B200">
        <v>33299</v>
      </c>
      <c r="C200" t="s">
        <v>66</v>
      </c>
      <c r="D200">
        <v>85024</v>
      </c>
      <c r="E200" t="s">
        <v>66</v>
      </c>
      <c r="F200">
        <v>3.5</v>
      </c>
      <c r="G200">
        <v>3.5</v>
      </c>
      <c r="H200">
        <v>3</v>
      </c>
      <c r="I200">
        <f t="shared" si="3"/>
        <v>21</v>
      </c>
      <c r="J200">
        <v>1.22299225438238E-3</v>
      </c>
    </row>
    <row r="201" spans="1:10" x14ac:dyDescent="0.25">
      <c r="A201">
        <v>2</v>
      </c>
      <c r="B201">
        <v>33350</v>
      </c>
      <c r="C201" t="s">
        <v>240</v>
      </c>
      <c r="D201">
        <v>85164</v>
      </c>
      <c r="E201" t="s">
        <v>240</v>
      </c>
      <c r="F201">
        <v>3</v>
      </c>
      <c r="G201">
        <v>3</v>
      </c>
      <c r="H201">
        <v>3</v>
      </c>
      <c r="I201">
        <f t="shared" si="3"/>
        <v>18</v>
      </c>
      <c r="J201">
        <v>1.22299225438238E-3</v>
      </c>
    </row>
    <row r="202" spans="1:10" x14ac:dyDescent="0.25">
      <c r="A202">
        <v>2</v>
      </c>
      <c r="B202">
        <v>33380</v>
      </c>
      <c r="C202" t="s">
        <v>125</v>
      </c>
      <c r="D202">
        <v>88396</v>
      </c>
      <c r="E202" t="s">
        <v>241</v>
      </c>
      <c r="F202">
        <v>8</v>
      </c>
      <c r="G202">
        <v>12</v>
      </c>
      <c r="H202">
        <v>4</v>
      </c>
      <c r="I202">
        <f t="shared" si="3"/>
        <v>80</v>
      </c>
      <c r="J202">
        <v>1.6306563391765101E-3</v>
      </c>
    </row>
    <row r="203" spans="1:10" x14ac:dyDescent="0.25">
      <c r="A203">
        <v>2</v>
      </c>
      <c r="B203">
        <v>33380</v>
      </c>
      <c r="C203" t="s">
        <v>125</v>
      </c>
      <c r="D203">
        <v>85758</v>
      </c>
      <c r="E203" t="s">
        <v>118</v>
      </c>
      <c r="F203">
        <v>8</v>
      </c>
      <c r="G203">
        <v>12</v>
      </c>
      <c r="H203">
        <v>4</v>
      </c>
      <c r="I203">
        <f t="shared" si="3"/>
        <v>80</v>
      </c>
      <c r="J203">
        <v>1.6306563391765101E-3</v>
      </c>
    </row>
    <row r="204" spans="1:10" x14ac:dyDescent="0.25">
      <c r="A204">
        <v>2</v>
      </c>
      <c r="B204">
        <v>33380</v>
      </c>
      <c r="C204" t="s">
        <v>125</v>
      </c>
      <c r="D204">
        <v>37830</v>
      </c>
      <c r="E204" t="s">
        <v>123</v>
      </c>
      <c r="F204">
        <v>8</v>
      </c>
      <c r="G204">
        <v>15</v>
      </c>
      <c r="H204">
        <v>3</v>
      </c>
      <c r="I204">
        <f t="shared" si="3"/>
        <v>69</v>
      </c>
      <c r="J204">
        <v>1.22299225438238E-3</v>
      </c>
    </row>
    <row r="205" spans="1:10" x14ac:dyDescent="0.25">
      <c r="A205">
        <v>2</v>
      </c>
      <c r="B205">
        <v>3489</v>
      </c>
      <c r="C205" t="s">
        <v>134</v>
      </c>
      <c r="D205">
        <v>33363</v>
      </c>
      <c r="E205" t="s">
        <v>214</v>
      </c>
      <c r="F205">
        <v>11</v>
      </c>
      <c r="G205">
        <v>14</v>
      </c>
      <c r="H205">
        <v>5</v>
      </c>
      <c r="I205">
        <f t="shared" si="3"/>
        <v>125</v>
      </c>
      <c r="J205">
        <v>2.03832042397064E-3</v>
      </c>
    </row>
    <row r="206" spans="1:10" x14ac:dyDescent="0.25">
      <c r="A206">
        <v>2</v>
      </c>
      <c r="B206">
        <v>3489</v>
      </c>
      <c r="C206" t="s">
        <v>134</v>
      </c>
      <c r="D206">
        <v>87171</v>
      </c>
      <c r="E206" t="s">
        <v>242</v>
      </c>
      <c r="F206">
        <v>11</v>
      </c>
      <c r="G206">
        <v>5</v>
      </c>
      <c r="H206">
        <v>6</v>
      </c>
      <c r="I206">
        <f t="shared" si="3"/>
        <v>96</v>
      </c>
      <c r="J206">
        <v>2.4459845087647699E-3</v>
      </c>
    </row>
    <row r="207" spans="1:10" x14ac:dyDescent="0.25">
      <c r="A207">
        <v>2</v>
      </c>
      <c r="B207">
        <v>3489</v>
      </c>
      <c r="C207" t="s">
        <v>134</v>
      </c>
      <c r="D207">
        <v>45880</v>
      </c>
      <c r="E207" t="s">
        <v>243</v>
      </c>
      <c r="F207">
        <v>11</v>
      </c>
      <c r="G207">
        <v>6</v>
      </c>
      <c r="H207">
        <v>3</v>
      </c>
      <c r="I207">
        <f t="shared" si="3"/>
        <v>51</v>
      </c>
      <c r="J207">
        <v>1.22299225438238E-3</v>
      </c>
    </row>
    <row r="208" spans="1:10" x14ac:dyDescent="0.25">
      <c r="A208">
        <v>2</v>
      </c>
      <c r="B208">
        <v>3506</v>
      </c>
      <c r="C208" t="s">
        <v>139</v>
      </c>
      <c r="D208">
        <v>3489</v>
      </c>
      <c r="E208" t="s">
        <v>134</v>
      </c>
      <c r="F208">
        <v>8</v>
      </c>
      <c r="G208">
        <v>11</v>
      </c>
      <c r="H208">
        <v>10</v>
      </c>
      <c r="I208">
        <f t="shared" si="3"/>
        <v>190</v>
      </c>
      <c r="J208">
        <v>4.0766408479412904E-3</v>
      </c>
    </row>
    <row r="209" spans="1:10" x14ac:dyDescent="0.25">
      <c r="A209">
        <v>2</v>
      </c>
      <c r="B209">
        <v>3506</v>
      </c>
      <c r="C209" t="s">
        <v>139</v>
      </c>
      <c r="D209">
        <v>3496</v>
      </c>
      <c r="E209" t="s">
        <v>244</v>
      </c>
      <c r="F209">
        <v>8</v>
      </c>
      <c r="G209">
        <v>13</v>
      </c>
      <c r="H209">
        <v>6</v>
      </c>
      <c r="I209">
        <f t="shared" si="3"/>
        <v>126</v>
      </c>
      <c r="J209">
        <v>2.4459845087647699E-3</v>
      </c>
    </row>
    <row r="210" spans="1:10" x14ac:dyDescent="0.25">
      <c r="A210">
        <v>2</v>
      </c>
      <c r="B210">
        <v>3506</v>
      </c>
      <c r="C210" t="s">
        <v>139</v>
      </c>
      <c r="D210">
        <v>33363</v>
      </c>
      <c r="E210" t="s">
        <v>214</v>
      </c>
      <c r="F210">
        <v>8</v>
      </c>
      <c r="G210">
        <v>14</v>
      </c>
      <c r="H210">
        <v>5</v>
      </c>
      <c r="I210">
        <f t="shared" si="3"/>
        <v>110</v>
      </c>
      <c r="J210">
        <v>2.03832042397064E-3</v>
      </c>
    </row>
    <row r="211" spans="1:10" x14ac:dyDescent="0.25">
      <c r="A211">
        <v>2</v>
      </c>
      <c r="B211">
        <v>38007</v>
      </c>
      <c r="C211" t="s">
        <v>245</v>
      </c>
      <c r="D211">
        <v>38033</v>
      </c>
      <c r="E211" t="s">
        <v>245</v>
      </c>
      <c r="F211">
        <v>3</v>
      </c>
      <c r="G211">
        <v>3</v>
      </c>
      <c r="H211">
        <v>6</v>
      </c>
      <c r="I211">
        <f t="shared" si="3"/>
        <v>36</v>
      </c>
      <c r="J211">
        <v>2.4459845087647699E-3</v>
      </c>
    </row>
    <row r="212" spans="1:10" x14ac:dyDescent="0.25">
      <c r="A212">
        <v>2</v>
      </c>
      <c r="B212">
        <v>38010</v>
      </c>
      <c r="C212" t="s">
        <v>246</v>
      </c>
      <c r="D212">
        <v>89453</v>
      </c>
      <c r="E212" t="s">
        <v>246</v>
      </c>
      <c r="F212">
        <v>7</v>
      </c>
      <c r="G212">
        <v>6.5</v>
      </c>
      <c r="H212">
        <v>4</v>
      </c>
      <c r="I212">
        <f t="shared" si="3"/>
        <v>54</v>
      </c>
      <c r="J212">
        <v>1.6306563391765101E-3</v>
      </c>
    </row>
    <row r="213" spans="1:10" x14ac:dyDescent="0.25">
      <c r="A213">
        <v>2</v>
      </c>
      <c r="B213">
        <v>38063</v>
      </c>
      <c r="C213" t="s">
        <v>247</v>
      </c>
      <c r="D213">
        <v>16142</v>
      </c>
      <c r="E213" t="s">
        <v>166</v>
      </c>
      <c r="F213">
        <v>8</v>
      </c>
      <c r="G213">
        <v>8</v>
      </c>
      <c r="H213">
        <v>3</v>
      </c>
      <c r="I213">
        <f t="shared" si="3"/>
        <v>48</v>
      </c>
      <c r="J213">
        <v>1.22299225438238E-3</v>
      </c>
    </row>
    <row r="214" spans="1:10" x14ac:dyDescent="0.25">
      <c r="A214">
        <v>2</v>
      </c>
      <c r="B214">
        <v>38132</v>
      </c>
      <c r="C214" t="s">
        <v>248</v>
      </c>
      <c r="D214">
        <v>38173</v>
      </c>
      <c r="E214" t="s">
        <v>249</v>
      </c>
      <c r="F214">
        <v>2.48837209302325</v>
      </c>
      <c r="G214">
        <v>3</v>
      </c>
      <c r="H214">
        <v>3</v>
      </c>
      <c r="I214">
        <f t="shared" si="3"/>
        <v>16.465116279069747</v>
      </c>
      <c r="J214">
        <v>1.22299225438238E-3</v>
      </c>
    </row>
    <row r="215" spans="1:10" x14ac:dyDescent="0.25">
      <c r="A215">
        <v>2</v>
      </c>
      <c r="B215">
        <v>38132</v>
      </c>
      <c r="C215" t="s">
        <v>248</v>
      </c>
      <c r="D215">
        <v>85155</v>
      </c>
      <c r="E215" t="s">
        <v>250</v>
      </c>
      <c r="F215">
        <v>2.48837209302325</v>
      </c>
      <c r="G215">
        <v>3</v>
      </c>
      <c r="H215">
        <v>3</v>
      </c>
      <c r="I215">
        <f t="shared" si="3"/>
        <v>16.465116279069747</v>
      </c>
      <c r="J215">
        <v>1.22299225438238E-3</v>
      </c>
    </row>
    <row r="216" spans="1:10" x14ac:dyDescent="0.25">
      <c r="A216">
        <v>2</v>
      </c>
      <c r="B216">
        <v>38199</v>
      </c>
      <c r="C216" t="s">
        <v>28</v>
      </c>
      <c r="D216">
        <v>7118</v>
      </c>
      <c r="E216" t="s">
        <v>26</v>
      </c>
      <c r="F216">
        <v>12</v>
      </c>
      <c r="G216">
        <v>13</v>
      </c>
      <c r="H216">
        <v>4</v>
      </c>
      <c r="I216">
        <f t="shared" si="3"/>
        <v>100</v>
      </c>
      <c r="J216">
        <v>1.6306563391765101E-3</v>
      </c>
    </row>
    <row r="217" spans="1:10" x14ac:dyDescent="0.25">
      <c r="A217">
        <v>2</v>
      </c>
      <c r="B217">
        <v>38199</v>
      </c>
      <c r="C217" t="s">
        <v>28</v>
      </c>
      <c r="D217">
        <v>73735</v>
      </c>
      <c r="E217" t="s">
        <v>126</v>
      </c>
      <c r="F217">
        <v>12</v>
      </c>
      <c r="G217">
        <v>11</v>
      </c>
      <c r="H217">
        <v>3</v>
      </c>
      <c r="I217">
        <f t="shared" si="3"/>
        <v>69</v>
      </c>
      <c r="J217">
        <v>1.22299225438238E-3</v>
      </c>
    </row>
    <row r="218" spans="1:10" x14ac:dyDescent="0.25">
      <c r="A218">
        <v>2</v>
      </c>
      <c r="B218">
        <v>38199</v>
      </c>
      <c r="C218" t="s">
        <v>28</v>
      </c>
      <c r="D218">
        <v>14862</v>
      </c>
      <c r="E218" t="s">
        <v>4</v>
      </c>
      <c r="F218">
        <v>12</v>
      </c>
      <c r="G218">
        <v>8</v>
      </c>
      <c r="H218">
        <v>3</v>
      </c>
      <c r="I218">
        <f t="shared" si="3"/>
        <v>60</v>
      </c>
      <c r="J218">
        <v>1.22299225438238E-3</v>
      </c>
    </row>
    <row r="219" spans="1:10" x14ac:dyDescent="0.25">
      <c r="A219">
        <v>2</v>
      </c>
      <c r="B219">
        <v>38238</v>
      </c>
      <c r="C219" t="s">
        <v>38</v>
      </c>
      <c r="D219">
        <v>87887</v>
      </c>
      <c r="E219" t="s">
        <v>221</v>
      </c>
      <c r="F219">
        <v>12</v>
      </c>
      <c r="G219">
        <v>9</v>
      </c>
      <c r="H219">
        <v>5</v>
      </c>
      <c r="I219">
        <f t="shared" si="3"/>
        <v>105</v>
      </c>
      <c r="J219">
        <v>2.03832042397064E-3</v>
      </c>
    </row>
    <row r="220" spans="1:10" x14ac:dyDescent="0.25">
      <c r="A220">
        <v>2</v>
      </c>
      <c r="B220">
        <v>38238</v>
      </c>
      <c r="C220" t="s">
        <v>38</v>
      </c>
      <c r="D220">
        <v>3496</v>
      </c>
      <c r="E220" t="s">
        <v>244</v>
      </c>
      <c r="F220">
        <v>12</v>
      </c>
      <c r="G220">
        <v>13</v>
      </c>
      <c r="H220">
        <v>3</v>
      </c>
      <c r="I220">
        <f t="shared" si="3"/>
        <v>75</v>
      </c>
      <c r="J220">
        <v>1.22299225438238E-3</v>
      </c>
    </row>
    <row r="221" spans="1:10" x14ac:dyDescent="0.25">
      <c r="A221">
        <v>2</v>
      </c>
      <c r="B221">
        <v>38238</v>
      </c>
      <c r="C221" t="s">
        <v>38</v>
      </c>
      <c r="D221">
        <v>14862</v>
      </c>
      <c r="E221" t="s">
        <v>4</v>
      </c>
      <c r="F221">
        <v>12</v>
      </c>
      <c r="G221">
        <v>8</v>
      </c>
      <c r="H221">
        <v>3</v>
      </c>
      <c r="I221">
        <f t="shared" si="3"/>
        <v>60</v>
      </c>
      <c r="J221">
        <v>1.22299225438238E-3</v>
      </c>
    </row>
    <row r="222" spans="1:10" x14ac:dyDescent="0.25">
      <c r="A222">
        <v>2</v>
      </c>
      <c r="B222">
        <v>38242</v>
      </c>
      <c r="C222" t="s">
        <v>147</v>
      </c>
      <c r="D222">
        <v>69881</v>
      </c>
      <c r="E222" t="s">
        <v>147</v>
      </c>
      <c r="F222">
        <v>5</v>
      </c>
      <c r="G222">
        <v>5</v>
      </c>
      <c r="H222">
        <v>3</v>
      </c>
      <c r="I222">
        <f t="shared" si="3"/>
        <v>30</v>
      </c>
      <c r="J222">
        <v>1.22299225438238E-3</v>
      </c>
    </row>
    <row r="223" spans="1:10" x14ac:dyDescent="0.25">
      <c r="A223">
        <v>2</v>
      </c>
      <c r="B223">
        <v>38332</v>
      </c>
      <c r="C223" t="s">
        <v>208</v>
      </c>
      <c r="D223">
        <v>33363</v>
      </c>
      <c r="E223" t="s">
        <v>214</v>
      </c>
      <c r="F223">
        <v>3.1538461538461502</v>
      </c>
      <c r="G223">
        <v>14</v>
      </c>
      <c r="H223">
        <v>3</v>
      </c>
      <c r="I223">
        <f t="shared" si="3"/>
        <v>51.461538461538453</v>
      </c>
      <c r="J223">
        <v>1.22299225438238E-3</v>
      </c>
    </row>
    <row r="224" spans="1:10" x14ac:dyDescent="0.25">
      <c r="A224">
        <v>2</v>
      </c>
      <c r="B224">
        <v>38332</v>
      </c>
      <c r="C224" t="s">
        <v>208</v>
      </c>
      <c r="D224">
        <v>38672</v>
      </c>
      <c r="E224" t="s">
        <v>251</v>
      </c>
      <c r="F224">
        <v>3.1538461538461502</v>
      </c>
      <c r="G224">
        <v>3.5</v>
      </c>
      <c r="H224">
        <v>3</v>
      </c>
      <c r="I224">
        <f t="shared" si="3"/>
        <v>19.961538461538449</v>
      </c>
      <c r="J224">
        <v>1.22299225438238E-3</v>
      </c>
    </row>
    <row r="225" spans="1:10" x14ac:dyDescent="0.25">
      <c r="A225">
        <v>2</v>
      </c>
      <c r="B225">
        <v>38372</v>
      </c>
      <c r="C225" t="s">
        <v>252</v>
      </c>
      <c r="D225">
        <v>38664</v>
      </c>
      <c r="E225" t="s">
        <v>253</v>
      </c>
      <c r="F225">
        <v>3</v>
      </c>
      <c r="G225">
        <v>3</v>
      </c>
      <c r="H225">
        <v>5</v>
      </c>
      <c r="I225">
        <f t="shared" si="3"/>
        <v>30</v>
      </c>
      <c r="J225">
        <v>2.03832042397064E-3</v>
      </c>
    </row>
    <row r="226" spans="1:10" x14ac:dyDescent="0.25">
      <c r="A226">
        <v>2</v>
      </c>
      <c r="B226">
        <v>38372</v>
      </c>
      <c r="C226" t="s">
        <v>252</v>
      </c>
      <c r="D226">
        <v>38647</v>
      </c>
      <c r="E226" t="s">
        <v>254</v>
      </c>
      <c r="F226">
        <v>3</v>
      </c>
      <c r="G226">
        <v>3</v>
      </c>
      <c r="H226">
        <v>3</v>
      </c>
      <c r="I226">
        <f t="shared" si="3"/>
        <v>18</v>
      </c>
      <c r="J226">
        <v>1.22299225438238E-3</v>
      </c>
    </row>
    <row r="227" spans="1:10" x14ac:dyDescent="0.25">
      <c r="A227">
        <v>2</v>
      </c>
      <c r="B227">
        <v>38681</v>
      </c>
      <c r="C227" t="s">
        <v>67</v>
      </c>
      <c r="D227">
        <v>15327</v>
      </c>
      <c r="E227" t="s">
        <v>168</v>
      </c>
      <c r="F227">
        <v>4</v>
      </c>
      <c r="G227">
        <v>10</v>
      </c>
      <c r="H227">
        <v>3</v>
      </c>
      <c r="I227">
        <f t="shared" si="3"/>
        <v>42</v>
      </c>
      <c r="J227">
        <v>1.22299225438238E-3</v>
      </c>
    </row>
    <row r="228" spans="1:10" x14ac:dyDescent="0.25">
      <c r="A228">
        <v>2</v>
      </c>
      <c r="B228">
        <v>38681</v>
      </c>
      <c r="C228" t="s">
        <v>67</v>
      </c>
      <c r="D228">
        <v>97110</v>
      </c>
      <c r="E228" t="s">
        <v>67</v>
      </c>
      <c r="F228">
        <v>4</v>
      </c>
      <c r="G228">
        <v>4</v>
      </c>
      <c r="H228">
        <v>4</v>
      </c>
      <c r="I228">
        <f t="shared" si="3"/>
        <v>32</v>
      </c>
      <c r="J228">
        <v>1.6306563391765101E-3</v>
      </c>
    </row>
    <row r="229" spans="1:10" x14ac:dyDescent="0.25">
      <c r="A229">
        <v>2</v>
      </c>
      <c r="B229">
        <v>41836</v>
      </c>
      <c r="C229" t="s">
        <v>255</v>
      </c>
      <c r="D229">
        <v>3353</v>
      </c>
      <c r="E229" t="s">
        <v>160</v>
      </c>
      <c r="F229">
        <v>2</v>
      </c>
      <c r="G229">
        <v>3</v>
      </c>
      <c r="H229">
        <v>3</v>
      </c>
      <c r="I229">
        <f t="shared" si="3"/>
        <v>15</v>
      </c>
      <c r="J229">
        <v>1.22299225438238E-3</v>
      </c>
    </row>
    <row r="230" spans="1:10" x14ac:dyDescent="0.25">
      <c r="A230">
        <v>2</v>
      </c>
      <c r="B230">
        <v>45578</v>
      </c>
      <c r="C230" t="s">
        <v>256</v>
      </c>
      <c r="D230">
        <v>40207</v>
      </c>
      <c r="E230" t="s">
        <v>257</v>
      </c>
      <c r="F230">
        <v>3</v>
      </c>
      <c r="G230">
        <v>3</v>
      </c>
      <c r="H230">
        <v>3</v>
      </c>
      <c r="I230">
        <f t="shared" si="3"/>
        <v>18</v>
      </c>
      <c r="J230">
        <v>1.22299225438238E-3</v>
      </c>
    </row>
    <row r="231" spans="1:10" x14ac:dyDescent="0.25">
      <c r="A231">
        <v>2</v>
      </c>
      <c r="B231">
        <v>46399</v>
      </c>
      <c r="C231" t="s">
        <v>136</v>
      </c>
      <c r="D231">
        <v>86750</v>
      </c>
      <c r="E231" t="s">
        <v>31</v>
      </c>
      <c r="F231">
        <v>9</v>
      </c>
      <c r="G231">
        <v>13</v>
      </c>
      <c r="H231">
        <v>3</v>
      </c>
      <c r="I231">
        <f t="shared" si="3"/>
        <v>66</v>
      </c>
      <c r="J231">
        <v>1.22299225438238E-3</v>
      </c>
    </row>
    <row r="232" spans="1:10" x14ac:dyDescent="0.25">
      <c r="A232">
        <v>2</v>
      </c>
      <c r="B232">
        <v>46399</v>
      </c>
      <c r="C232" t="s">
        <v>136</v>
      </c>
      <c r="D232">
        <v>1364</v>
      </c>
      <c r="E232" t="s">
        <v>258</v>
      </c>
      <c r="F232">
        <v>9</v>
      </c>
      <c r="G232">
        <v>1</v>
      </c>
      <c r="H232">
        <v>3</v>
      </c>
      <c r="I232">
        <f t="shared" si="3"/>
        <v>30</v>
      </c>
      <c r="J232">
        <v>1.22299225438238E-3</v>
      </c>
    </row>
    <row r="233" spans="1:10" x14ac:dyDescent="0.25">
      <c r="A233">
        <v>2</v>
      </c>
      <c r="B233">
        <v>46872</v>
      </c>
      <c r="C233" t="s">
        <v>68</v>
      </c>
      <c r="D233">
        <v>46871</v>
      </c>
      <c r="E233" t="s">
        <v>69</v>
      </c>
      <c r="F233">
        <v>3</v>
      </c>
      <c r="G233">
        <v>3</v>
      </c>
      <c r="H233">
        <v>7</v>
      </c>
      <c r="I233">
        <f t="shared" si="3"/>
        <v>42</v>
      </c>
      <c r="J233">
        <v>2.8536485935588998E-3</v>
      </c>
    </row>
    <row r="234" spans="1:10" x14ac:dyDescent="0.25">
      <c r="A234">
        <v>2</v>
      </c>
      <c r="B234">
        <v>46872</v>
      </c>
      <c r="C234" t="s">
        <v>68</v>
      </c>
      <c r="D234">
        <v>86202</v>
      </c>
      <c r="E234" t="s">
        <v>259</v>
      </c>
      <c r="F234">
        <v>3</v>
      </c>
      <c r="G234">
        <v>2.5</v>
      </c>
      <c r="H234">
        <v>3</v>
      </c>
      <c r="I234">
        <f t="shared" si="3"/>
        <v>16.5</v>
      </c>
      <c r="J234">
        <v>1.22299225438238E-3</v>
      </c>
    </row>
    <row r="235" spans="1:10" x14ac:dyDescent="0.25">
      <c r="A235">
        <v>2</v>
      </c>
      <c r="B235">
        <v>47302</v>
      </c>
      <c r="C235" t="s">
        <v>260</v>
      </c>
      <c r="D235">
        <v>47338</v>
      </c>
      <c r="E235" t="s">
        <v>261</v>
      </c>
      <c r="F235">
        <v>1.5</v>
      </c>
      <c r="G235">
        <v>1.5</v>
      </c>
      <c r="H235">
        <v>3</v>
      </c>
      <c r="I235">
        <f t="shared" si="3"/>
        <v>9</v>
      </c>
      <c r="J235">
        <v>1.22299225438238E-3</v>
      </c>
    </row>
    <row r="236" spans="1:10" x14ac:dyDescent="0.25">
      <c r="A236">
        <v>2</v>
      </c>
      <c r="B236">
        <v>47445</v>
      </c>
      <c r="C236" t="s">
        <v>195</v>
      </c>
      <c r="D236">
        <v>4702</v>
      </c>
      <c r="E236" t="s">
        <v>262</v>
      </c>
      <c r="F236">
        <v>4</v>
      </c>
      <c r="G236">
        <v>3</v>
      </c>
      <c r="H236">
        <v>3</v>
      </c>
      <c r="I236">
        <f t="shared" si="3"/>
        <v>21</v>
      </c>
      <c r="J236">
        <v>1.22299225438238E-3</v>
      </c>
    </row>
    <row r="237" spans="1:10" x14ac:dyDescent="0.25">
      <c r="A237">
        <v>2</v>
      </c>
      <c r="B237">
        <v>48551</v>
      </c>
      <c r="C237" t="s">
        <v>263</v>
      </c>
      <c r="D237">
        <v>48552</v>
      </c>
      <c r="E237" t="s">
        <v>264</v>
      </c>
      <c r="F237">
        <v>3</v>
      </c>
      <c r="G237">
        <v>3</v>
      </c>
      <c r="H237">
        <v>4</v>
      </c>
      <c r="I237">
        <f t="shared" si="3"/>
        <v>24</v>
      </c>
      <c r="J237">
        <v>1.6306563391765101E-3</v>
      </c>
    </row>
    <row r="238" spans="1:10" x14ac:dyDescent="0.25">
      <c r="A238">
        <v>2</v>
      </c>
      <c r="B238">
        <v>48551</v>
      </c>
      <c r="C238" t="s">
        <v>263</v>
      </c>
      <c r="D238">
        <v>46872</v>
      </c>
      <c r="E238" t="s">
        <v>68</v>
      </c>
      <c r="F238">
        <v>3</v>
      </c>
      <c r="G238">
        <v>3</v>
      </c>
      <c r="H238">
        <v>3</v>
      </c>
      <c r="I238">
        <f t="shared" si="3"/>
        <v>18</v>
      </c>
      <c r="J238">
        <v>1.22299225438238E-3</v>
      </c>
    </row>
    <row r="239" spans="1:10" x14ac:dyDescent="0.25">
      <c r="A239">
        <v>2</v>
      </c>
      <c r="B239">
        <v>49374</v>
      </c>
      <c r="C239" t="s">
        <v>265</v>
      </c>
      <c r="D239">
        <v>37180</v>
      </c>
      <c r="E239" t="s">
        <v>266</v>
      </c>
      <c r="F239">
        <v>3.5</v>
      </c>
      <c r="G239">
        <v>6</v>
      </c>
      <c r="H239">
        <v>3</v>
      </c>
      <c r="I239">
        <f t="shared" si="3"/>
        <v>28.5</v>
      </c>
      <c r="J239">
        <v>1.22299225438238E-3</v>
      </c>
    </row>
    <row r="240" spans="1:10" x14ac:dyDescent="0.25">
      <c r="A240">
        <v>2</v>
      </c>
      <c r="B240">
        <v>49374</v>
      </c>
      <c r="C240" t="s">
        <v>265</v>
      </c>
      <c r="D240">
        <v>86893</v>
      </c>
      <c r="E240" t="s">
        <v>267</v>
      </c>
      <c r="F240">
        <v>3.5</v>
      </c>
      <c r="G240">
        <v>4.81395348837209</v>
      </c>
      <c r="H240">
        <v>3</v>
      </c>
      <c r="I240">
        <f t="shared" si="3"/>
        <v>24.941860465116267</v>
      </c>
      <c r="J240">
        <v>1.22299225438238E-3</v>
      </c>
    </row>
    <row r="241" spans="1:10" x14ac:dyDescent="0.25">
      <c r="A241">
        <v>2</v>
      </c>
      <c r="B241">
        <v>49374</v>
      </c>
      <c r="C241" t="s">
        <v>265</v>
      </c>
      <c r="D241">
        <v>33249</v>
      </c>
      <c r="E241" t="s">
        <v>148</v>
      </c>
      <c r="F241">
        <v>3.5</v>
      </c>
      <c r="G241">
        <v>4</v>
      </c>
      <c r="H241">
        <v>3</v>
      </c>
      <c r="I241">
        <f t="shared" si="3"/>
        <v>22.5</v>
      </c>
      <c r="J241">
        <v>1.22299225438238E-3</v>
      </c>
    </row>
    <row r="242" spans="1:10" x14ac:dyDescent="0.25">
      <c r="A242">
        <v>2</v>
      </c>
      <c r="B242">
        <v>49595</v>
      </c>
      <c r="C242" t="s">
        <v>268</v>
      </c>
      <c r="D242">
        <v>3353</v>
      </c>
      <c r="E242" t="s">
        <v>160</v>
      </c>
      <c r="F242">
        <v>2</v>
      </c>
      <c r="G242">
        <v>3</v>
      </c>
      <c r="H242">
        <v>3</v>
      </c>
      <c r="I242">
        <f t="shared" si="3"/>
        <v>15</v>
      </c>
      <c r="J242">
        <v>1.22299225438238E-3</v>
      </c>
    </row>
    <row r="243" spans="1:10" x14ac:dyDescent="0.25">
      <c r="A243">
        <v>2</v>
      </c>
      <c r="B243">
        <v>49595</v>
      </c>
      <c r="C243" t="s">
        <v>268</v>
      </c>
      <c r="D243">
        <v>41836</v>
      </c>
      <c r="E243" t="s">
        <v>255</v>
      </c>
      <c r="F243">
        <v>2</v>
      </c>
      <c r="G243">
        <v>2</v>
      </c>
      <c r="H243">
        <v>4</v>
      </c>
      <c r="I243">
        <f t="shared" si="3"/>
        <v>16</v>
      </c>
      <c r="J243">
        <v>1.6306563391765101E-3</v>
      </c>
    </row>
    <row r="244" spans="1:10" x14ac:dyDescent="0.25">
      <c r="A244">
        <v>2</v>
      </c>
      <c r="B244">
        <v>49595</v>
      </c>
      <c r="C244" t="s">
        <v>268</v>
      </c>
      <c r="D244">
        <v>1554</v>
      </c>
      <c r="E244" t="s">
        <v>161</v>
      </c>
      <c r="F244">
        <v>2</v>
      </c>
      <c r="G244">
        <v>2</v>
      </c>
      <c r="H244">
        <v>3</v>
      </c>
      <c r="I244">
        <f t="shared" si="3"/>
        <v>12</v>
      </c>
      <c r="J244">
        <v>1.22299225438238E-3</v>
      </c>
    </row>
    <row r="245" spans="1:10" x14ac:dyDescent="0.25">
      <c r="A245">
        <v>2</v>
      </c>
      <c r="B245">
        <v>55146</v>
      </c>
      <c r="C245" t="s">
        <v>269</v>
      </c>
      <c r="D245">
        <v>24967</v>
      </c>
      <c r="E245" t="s">
        <v>270</v>
      </c>
      <c r="F245">
        <v>3</v>
      </c>
      <c r="G245">
        <v>3</v>
      </c>
      <c r="H245">
        <v>3</v>
      </c>
      <c r="I245">
        <f t="shared" si="3"/>
        <v>18</v>
      </c>
      <c r="J245">
        <v>1.22299225438238E-3</v>
      </c>
    </row>
    <row r="246" spans="1:10" x14ac:dyDescent="0.25">
      <c r="A246">
        <v>2</v>
      </c>
      <c r="B246">
        <v>55150</v>
      </c>
      <c r="C246" t="s">
        <v>73</v>
      </c>
      <c r="D246">
        <v>56080</v>
      </c>
      <c r="E246" t="s">
        <v>72</v>
      </c>
      <c r="F246">
        <v>2</v>
      </c>
      <c r="G246">
        <v>2</v>
      </c>
      <c r="H246">
        <v>5</v>
      </c>
      <c r="I246">
        <f t="shared" si="3"/>
        <v>20</v>
      </c>
      <c r="J246">
        <v>2.03832042397064E-3</v>
      </c>
    </row>
    <row r="247" spans="1:10" x14ac:dyDescent="0.25">
      <c r="A247">
        <v>2</v>
      </c>
      <c r="B247">
        <v>55150</v>
      </c>
      <c r="C247" t="s">
        <v>73</v>
      </c>
      <c r="D247">
        <v>32863</v>
      </c>
      <c r="E247" t="s">
        <v>236</v>
      </c>
      <c r="F247">
        <v>2</v>
      </c>
      <c r="G247">
        <v>2</v>
      </c>
      <c r="H247">
        <v>3</v>
      </c>
      <c r="I247">
        <f t="shared" si="3"/>
        <v>12</v>
      </c>
      <c r="J247">
        <v>1.22299225438238E-3</v>
      </c>
    </row>
    <row r="248" spans="1:10" x14ac:dyDescent="0.25">
      <c r="A248">
        <v>2</v>
      </c>
      <c r="B248">
        <v>55152</v>
      </c>
      <c r="C248" t="s">
        <v>70</v>
      </c>
      <c r="D248">
        <v>58670</v>
      </c>
      <c r="E248" t="s">
        <v>271</v>
      </c>
      <c r="F248">
        <v>2.5</v>
      </c>
      <c r="G248">
        <v>9</v>
      </c>
      <c r="H248">
        <v>3</v>
      </c>
      <c r="I248">
        <f t="shared" si="3"/>
        <v>34.5</v>
      </c>
      <c r="J248">
        <v>1.22299225438238E-3</v>
      </c>
    </row>
    <row r="249" spans="1:10" x14ac:dyDescent="0.25">
      <c r="A249">
        <v>2</v>
      </c>
      <c r="B249">
        <v>55152</v>
      </c>
      <c r="C249" t="s">
        <v>70</v>
      </c>
      <c r="D249">
        <v>56347</v>
      </c>
      <c r="E249" t="s">
        <v>71</v>
      </c>
      <c r="F249">
        <v>2.5</v>
      </c>
      <c r="G249">
        <v>2.5</v>
      </c>
      <c r="H249">
        <v>10</v>
      </c>
      <c r="I249">
        <f t="shared" si="3"/>
        <v>50</v>
      </c>
      <c r="J249">
        <v>4.0766408479412904E-3</v>
      </c>
    </row>
    <row r="250" spans="1:10" x14ac:dyDescent="0.25">
      <c r="A250">
        <v>2</v>
      </c>
      <c r="B250">
        <v>55152</v>
      </c>
      <c r="C250" t="s">
        <v>70</v>
      </c>
      <c r="D250">
        <v>56346</v>
      </c>
      <c r="E250" t="s">
        <v>71</v>
      </c>
      <c r="F250">
        <v>2.5</v>
      </c>
      <c r="G250">
        <v>2.5</v>
      </c>
      <c r="H250">
        <v>8</v>
      </c>
      <c r="I250">
        <f t="shared" si="3"/>
        <v>40</v>
      </c>
      <c r="J250">
        <v>3.2613126783530301E-3</v>
      </c>
    </row>
    <row r="251" spans="1:10" x14ac:dyDescent="0.25">
      <c r="A251">
        <v>2</v>
      </c>
      <c r="B251">
        <v>55229</v>
      </c>
      <c r="C251" t="s">
        <v>272</v>
      </c>
      <c r="D251">
        <v>58670</v>
      </c>
      <c r="E251" t="s">
        <v>271</v>
      </c>
      <c r="F251">
        <v>5</v>
      </c>
      <c r="G251">
        <v>9</v>
      </c>
      <c r="H251">
        <v>3</v>
      </c>
      <c r="I251">
        <f t="shared" si="3"/>
        <v>42</v>
      </c>
      <c r="J251">
        <v>1.22299225438238E-3</v>
      </c>
    </row>
    <row r="252" spans="1:10" x14ac:dyDescent="0.25">
      <c r="A252">
        <v>2</v>
      </c>
      <c r="B252">
        <v>56008</v>
      </c>
      <c r="C252" t="s">
        <v>273</v>
      </c>
      <c r="D252">
        <v>55146</v>
      </c>
      <c r="E252" t="s">
        <v>269</v>
      </c>
      <c r="F252">
        <v>5</v>
      </c>
      <c r="G252">
        <v>3</v>
      </c>
      <c r="H252">
        <v>3</v>
      </c>
      <c r="I252">
        <f t="shared" si="3"/>
        <v>24</v>
      </c>
      <c r="J252">
        <v>1.22299225438238E-3</v>
      </c>
    </row>
    <row r="253" spans="1:10" x14ac:dyDescent="0.25">
      <c r="A253">
        <v>2</v>
      </c>
      <c r="B253">
        <v>56084</v>
      </c>
      <c r="C253" t="s">
        <v>274</v>
      </c>
      <c r="D253">
        <v>56125</v>
      </c>
      <c r="E253" t="s">
        <v>275</v>
      </c>
      <c r="F253">
        <v>6</v>
      </c>
      <c r="G253">
        <v>12</v>
      </c>
      <c r="H253">
        <v>3</v>
      </c>
      <c r="I253">
        <f t="shared" si="3"/>
        <v>54</v>
      </c>
      <c r="J253">
        <v>1.22299225438238E-3</v>
      </c>
    </row>
    <row r="254" spans="1:10" x14ac:dyDescent="0.25">
      <c r="A254">
        <v>2</v>
      </c>
      <c r="B254">
        <v>56093</v>
      </c>
      <c r="C254" t="s">
        <v>98</v>
      </c>
      <c r="D254">
        <v>56356</v>
      </c>
      <c r="E254" t="s">
        <v>99</v>
      </c>
      <c r="F254">
        <v>4</v>
      </c>
      <c r="G254">
        <v>6</v>
      </c>
      <c r="H254">
        <v>3</v>
      </c>
      <c r="I254">
        <f t="shared" si="3"/>
        <v>30</v>
      </c>
      <c r="J254">
        <v>1.22299225438238E-3</v>
      </c>
    </row>
    <row r="255" spans="1:10" x14ac:dyDescent="0.25">
      <c r="A255">
        <v>2</v>
      </c>
      <c r="B255">
        <v>56125</v>
      </c>
      <c r="C255" t="s">
        <v>275</v>
      </c>
      <c r="D255">
        <v>55134</v>
      </c>
      <c r="E255" t="s">
        <v>276</v>
      </c>
      <c r="F255">
        <v>12</v>
      </c>
      <c r="G255">
        <v>9</v>
      </c>
      <c r="H255">
        <v>3</v>
      </c>
      <c r="I255">
        <f t="shared" si="3"/>
        <v>63</v>
      </c>
      <c r="J255">
        <v>1.22299225438238E-3</v>
      </c>
    </row>
    <row r="256" spans="1:10" x14ac:dyDescent="0.25">
      <c r="A256">
        <v>2</v>
      </c>
      <c r="B256">
        <v>56177</v>
      </c>
      <c r="C256" t="s">
        <v>277</v>
      </c>
      <c r="D256">
        <v>56125</v>
      </c>
      <c r="E256" t="s">
        <v>275</v>
      </c>
      <c r="F256">
        <v>6</v>
      </c>
      <c r="G256">
        <v>12</v>
      </c>
      <c r="H256">
        <v>3</v>
      </c>
      <c r="I256">
        <f t="shared" si="3"/>
        <v>54</v>
      </c>
      <c r="J256">
        <v>1.22299225438238E-3</v>
      </c>
    </row>
    <row r="257" spans="1:10" x14ac:dyDescent="0.25">
      <c r="A257">
        <v>2</v>
      </c>
      <c r="B257">
        <v>56177</v>
      </c>
      <c r="C257" t="s">
        <v>277</v>
      </c>
      <c r="D257">
        <v>56084</v>
      </c>
      <c r="E257" t="s">
        <v>274</v>
      </c>
      <c r="F257">
        <v>6</v>
      </c>
      <c r="G257">
        <v>6</v>
      </c>
      <c r="H257">
        <v>5</v>
      </c>
      <c r="I257">
        <f t="shared" si="3"/>
        <v>60</v>
      </c>
      <c r="J257">
        <v>2.03832042397064E-3</v>
      </c>
    </row>
    <row r="258" spans="1:10" x14ac:dyDescent="0.25">
      <c r="A258">
        <v>2</v>
      </c>
      <c r="B258">
        <v>56177</v>
      </c>
      <c r="C258" t="s">
        <v>277</v>
      </c>
      <c r="D258">
        <v>57297</v>
      </c>
      <c r="E258" t="s">
        <v>70</v>
      </c>
      <c r="F258">
        <v>6</v>
      </c>
      <c r="G258">
        <v>2.5</v>
      </c>
      <c r="H258">
        <v>4</v>
      </c>
      <c r="I258">
        <f t="shared" si="3"/>
        <v>34</v>
      </c>
      <c r="J258">
        <v>1.6306563391765101E-3</v>
      </c>
    </row>
    <row r="259" spans="1:10" x14ac:dyDescent="0.25">
      <c r="A259">
        <v>2</v>
      </c>
      <c r="B259">
        <v>56286</v>
      </c>
      <c r="C259" t="s">
        <v>278</v>
      </c>
      <c r="D259">
        <v>32438</v>
      </c>
      <c r="E259" t="s">
        <v>279</v>
      </c>
      <c r="F259">
        <v>6</v>
      </c>
      <c r="G259">
        <v>8</v>
      </c>
      <c r="H259">
        <v>3</v>
      </c>
      <c r="I259">
        <f t="shared" ref="I259:I322" si="4">(F259+G259)*H259</f>
        <v>42</v>
      </c>
      <c r="J259">
        <v>1.22299225438238E-3</v>
      </c>
    </row>
    <row r="260" spans="1:10" x14ac:dyDescent="0.25">
      <c r="A260">
        <v>2</v>
      </c>
      <c r="B260">
        <v>56286</v>
      </c>
      <c r="C260" t="s">
        <v>278</v>
      </c>
      <c r="D260">
        <v>32704</v>
      </c>
      <c r="E260" t="s">
        <v>280</v>
      </c>
      <c r="F260">
        <v>6</v>
      </c>
      <c r="G260">
        <v>4</v>
      </c>
      <c r="H260">
        <v>3</v>
      </c>
      <c r="I260">
        <f t="shared" si="4"/>
        <v>30</v>
      </c>
      <c r="J260">
        <v>1.22299225438238E-3</v>
      </c>
    </row>
    <row r="261" spans="1:10" x14ac:dyDescent="0.25">
      <c r="A261">
        <v>2</v>
      </c>
      <c r="B261">
        <v>56342</v>
      </c>
      <c r="C261" t="s">
        <v>74</v>
      </c>
      <c r="D261">
        <v>55229</v>
      </c>
      <c r="E261" t="s">
        <v>272</v>
      </c>
      <c r="F261">
        <v>2</v>
      </c>
      <c r="G261">
        <v>5</v>
      </c>
      <c r="H261">
        <v>3</v>
      </c>
      <c r="I261">
        <f t="shared" si="4"/>
        <v>21</v>
      </c>
      <c r="J261">
        <v>1.22299225438238E-3</v>
      </c>
    </row>
    <row r="262" spans="1:10" x14ac:dyDescent="0.25">
      <c r="A262">
        <v>2</v>
      </c>
      <c r="B262">
        <v>56342</v>
      </c>
      <c r="C262" t="s">
        <v>74</v>
      </c>
      <c r="D262">
        <v>56008</v>
      </c>
      <c r="E262" t="s">
        <v>273</v>
      </c>
      <c r="F262">
        <v>2</v>
      </c>
      <c r="G262">
        <v>5</v>
      </c>
      <c r="H262">
        <v>3</v>
      </c>
      <c r="I262">
        <f t="shared" si="4"/>
        <v>21</v>
      </c>
      <c r="J262">
        <v>1.22299225438238E-3</v>
      </c>
    </row>
    <row r="263" spans="1:10" x14ac:dyDescent="0.25">
      <c r="A263">
        <v>2</v>
      </c>
      <c r="B263">
        <v>56342</v>
      </c>
      <c r="C263" t="s">
        <v>74</v>
      </c>
      <c r="D263">
        <v>55150</v>
      </c>
      <c r="E263" t="s">
        <v>73</v>
      </c>
      <c r="F263">
        <v>2</v>
      </c>
      <c r="G263">
        <v>2</v>
      </c>
      <c r="H263">
        <v>6</v>
      </c>
      <c r="I263">
        <f t="shared" si="4"/>
        <v>24</v>
      </c>
      <c r="J263">
        <v>2.4459845087647699E-3</v>
      </c>
    </row>
    <row r="264" spans="1:10" x14ac:dyDescent="0.25">
      <c r="A264">
        <v>2</v>
      </c>
      <c r="B264">
        <v>56345</v>
      </c>
      <c r="C264" t="s">
        <v>75</v>
      </c>
      <c r="D264">
        <v>56356</v>
      </c>
      <c r="E264" t="s">
        <v>99</v>
      </c>
      <c r="F264">
        <v>2</v>
      </c>
      <c r="G264">
        <v>6</v>
      </c>
      <c r="H264">
        <v>3</v>
      </c>
      <c r="I264">
        <f t="shared" si="4"/>
        <v>24</v>
      </c>
      <c r="J264">
        <v>1.22299225438238E-3</v>
      </c>
    </row>
    <row r="265" spans="1:10" x14ac:dyDescent="0.25">
      <c r="A265">
        <v>2</v>
      </c>
      <c r="B265">
        <v>56345</v>
      </c>
      <c r="C265" t="s">
        <v>75</v>
      </c>
      <c r="D265">
        <v>56008</v>
      </c>
      <c r="E265" t="s">
        <v>273</v>
      </c>
      <c r="F265">
        <v>2</v>
      </c>
      <c r="G265">
        <v>5</v>
      </c>
      <c r="H265">
        <v>3</v>
      </c>
      <c r="I265">
        <f t="shared" si="4"/>
        <v>21</v>
      </c>
      <c r="J265">
        <v>1.22299225438238E-3</v>
      </c>
    </row>
    <row r="266" spans="1:10" x14ac:dyDescent="0.25">
      <c r="A266">
        <v>2</v>
      </c>
      <c r="B266">
        <v>56345</v>
      </c>
      <c r="C266" t="s">
        <v>75</v>
      </c>
      <c r="D266">
        <v>56080</v>
      </c>
      <c r="E266" t="s">
        <v>72</v>
      </c>
      <c r="F266">
        <v>2</v>
      </c>
      <c r="G266">
        <v>2</v>
      </c>
      <c r="H266">
        <v>5</v>
      </c>
      <c r="I266">
        <f t="shared" si="4"/>
        <v>20</v>
      </c>
      <c r="J266">
        <v>2.03832042397064E-3</v>
      </c>
    </row>
    <row r="267" spans="1:10" x14ac:dyDescent="0.25">
      <c r="A267">
        <v>2</v>
      </c>
      <c r="B267">
        <v>56346</v>
      </c>
      <c r="C267" t="s">
        <v>71</v>
      </c>
      <c r="D267">
        <v>55134</v>
      </c>
      <c r="E267" t="s">
        <v>276</v>
      </c>
      <c r="F267">
        <v>2.5</v>
      </c>
      <c r="G267">
        <v>9</v>
      </c>
      <c r="H267">
        <v>3</v>
      </c>
      <c r="I267">
        <f t="shared" si="4"/>
        <v>34.5</v>
      </c>
      <c r="J267">
        <v>1.22299225438238E-3</v>
      </c>
    </row>
    <row r="268" spans="1:10" x14ac:dyDescent="0.25">
      <c r="A268">
        <v>2</v>
      </c>
      <c r="B268">
        <v>56346</v>
      </c>
      <c r="C268" t="s">
        <v>71</v>
      </c>
      <c r="D268">
        <v>58670</v>
      </c>
      <c r="E268" t="s">
        <v>271</v>
      </c>
      <c r="F268">
        <v>2.5</v>
      </c>
      <c r="G268">
        <v>9</v>
      </c>
      <c r="H268">
        <v>3</v>
      </c>
      <c r="I268">
        <f t="shared" si="4"/>
        <v>34.5</v>
      </c>
      <c r="J268">
        <v>1.22299225438238E-3</v>
      </c>
    </row>
    <row r="269" spans="1:10" x14ac:dyDescent="0.25">
      <c r="A269">
        <v>2</v>
      </c>
      <c r="B269">
        <v>56346</v>
      </c>
      <c r="C269" t="s">
        <v>71</v>
      </c>
      <c r="D269">
        <v>56177</v>
      </c>
      <c r="E269" t="s">
        <v>277</v>
      </c>
      <c r="F269">
        <v>2.5</v>
      </c>
      <c r="G269">
        <v>6</v>
      </c>
      <c r="H269">
        <v>3</v>
      </c>
      <c r="I269">
        <f t="shared" si="4"/>
        <v>25.5</v>
      </c>
      <c r="J269">
        <v>1.22299225438238E-3</v>
      </c>
    </row>
    <row r="270" spans="1:10" x14ac:dyDescent="0.25">
      <c r="A270">
        <v>2</v>
      </c>
      <c r="B270">
        <v>56347</v>
      </c>
      <c r="C270" t="s">
        <v>71</v>
      </c>
      <c r="D270">
        <v>55134</v>
      </c>
      <c r="E270" t="s">
        <v>276</v>
      </c>
      <c r="F270">
        <v>2.5</v>
      </c>
      <c r="G270">
        <v>9</v>
      </c>
      <c r="H270">
        <v>3</v>
      </c>
      <c r="I270">
        <f t="shared" si="4"/>
        <v>34.5</v>
      </c>
      <c r="J270">
        <v>1.22299225438238E-3</v>
      </c>
    </row>
    <row r="271" spans="1:10" x14ac:dyDescent="0.25">
      <c r="A271">
        <v>2</v>
      </c>
      <c r="B271">
        <v>56347</v>
      </c>
      <c r="C271" t="s">
        <v>71</v>
      </c>
      <c r="D271">
        <v>58670</v>
      </c>
      <c r="E271" t="s">
        <v>271</v>
      </c>
      <c r="F271">
        <v>2.5</v>
      </c>
      <c r="G271">
        <v>9</v>
      </c>
      <c r="H271">
        <v>3</v>
      </c>
      <c r="I271">
        <f t="shared" si="4"/>
        <v>34.5</v>
      </c>
      <c r="J271">
        <v>1.22299225438238E-3</v>
      </c>
    </row>
    <row r="272" spans="1:10" x14ac:dyDescent="0.25">
      <c r="A272">
        <v>2</v>
      </c>
      <c r="B272">
        <v>56347</v>
      </c>
      <c r="C272" t="s">
        <v>71</v>
      </c>
      <c r="D272">
        <v>55630</v>
      </c>
      <c r="E272" t="s">
        <v>281</v>
      </c>
      <c r="F272">
        <v>2.5</v>
      </c>
      <c r="G272">
        <v>6</v>
      </c>
      <c r="H272">
        <v>3</v>
      </c>
      <c r="I272">
        <f t="shared" si="4"/>
        <v>25.5</v>
      </c>
      <c r="J272">
        <v>1.22299225438238E-3</v>
      </c>
    </row>
    <row r="273" spans="1:10" x14ac:dyDescent="0.25">
      <c r="A273">
        <v>2</v>
      </c>
      <c r="B273">
        <v>56356</v>
      </c>
      <c r="C273" t="s">
        <v>99</v>
      </c>
      <c r="D273">
        <v>56080</v>
      </c>
      <c r="E273" t="s">
        <v>72</v>
      </c>
      <c r="F273">
        <v>6</v>
      </c>
      <c r="G273">
        <v>2</v>
      </c>
      <c r="H273">
        <v>3</v>
      </c>
      <c r="I273">
        <f t="shared" si="4"/>
        <v>24</v>
      </c>
      <c r="J273">
        <v>1.22299225438238E-3</v>
      </c>
    </row>
    <row r="274" spans="1:10" x14ac:dyDescent="0.25">
      <c r="A274">
        <v>2</v>
      </c>
      <c r="B274">
        <v>56356</v>
      </c>
      <c r="C274" t="s">
        <v>99</v>
      </c>
      <c r="D274">
        <v>55150</v>
      </c>
      <c r="E274" t="s">
        <v>73</v>
      </c>
      <c r="F274">
        <v>6</v>
      </c>
      <c r="G274">
        <v>2</v>
      </c>
      <c r="H274">
        <v>3</v>
      </c>
      <c r="I274">
        <f t="shared" si="4"/>
        <v>24</v>
      </c>
      <c r="J274">
        <v>1.22299225438238E-3</v>
      </c>
    </row>
    <row r="275" spans="1:10" x14ac:dyDescent="0.25">
      <c r="A275">
        <v>2</v>
      </c>
      <c r="B275">
        <v>57297</v>
      </c>
      <c r="C275" t="s">
        <v>70</v>
      </c>
      <c r="D275">
        <v>57663</v>
      </c>
      <c r="E275" t="s">
        <v>70</v>
      </c>
      <c r="F275">
        <v>2.5</v>
      </c>
      <c r="G275">
        <v>2.4651162790697598</v>
      </c>
      <c r="H275">
        <v>3</v>
      </c>
      <c r="I275">
        <f t="shared" si="4"/>
        <v>14.895348837209278</v>
      </c>
      <c r="J275">
        <v>1.22299225438238E-3</v>
      </c>
    </row>
    <row r="276" spans="1:10" x14ac:dyDescent="0.25">
      <c r="A276">
        <v>2</v>
      </c>
      <c r="B276">
        <v>57663</v>
      </c>
      <c r="C276" t="s">
        <v>70</v>
      </c>
      <c r="D276">
        <v>55630</v>
      </c>
      <c r="E276" t="s">
        <v>281</v>
      </c>
      <c r="F276">
        <v>2.4651162790697598</v>
      </c>
      <c r="G276">
        <v>6</v>
      </c>
      <c r="H276">
        <v>3</v>
      </c>
      <c r="I276">
        <f t="shared" si="4"/>
        <v>25.395348837209276</v>
      </c>
      <c r="J276">
        <v>1.22299225438238E-3</v>
      </c>
    </row>
    <row r="277" spans="1:10" x14ac:dyDescent="0.25">
      <c r="A277">
        <v>2</v>
      </c>
      <c r="B277">
        <v>58181</v>
      </c>
      <c r="C277" t="s">
        <v>282</v>
      </c>
      <c r="D277">
        <v>58585</v>
      </c>
      <c r="E277" t="s">
        <v>48</v>
      </c>
      <c r="F277">
        <v>1.37692307692307</v>
      </c>
      <c r="G277">
        <v>2</v>
      </c>
      <c r="H277">
        <v>3</v>
      </c>
      <c r="I277">
        <f t="shared" si="4"/>
        <v>10.130769230769211</v>
      </c>
      <c r="J277">
        <v>1.22299225438238E-3</v>
      </c>
    </row>
    <row r="278" spans="1:10" x14ac:dyDescent="0.25">
      <c r="A278">
        <v>2</v>
      </c>
      <c r="B278">
        <v>58553</v>
      </c>
      <c r="C278" t="s">
        <v>283</v>
      </c>
      <c r="D278">
        <v>56977</v>
      </c>
      <c r="E278" t="s">
        <v>284</v>
      </c>
      <c r="F278">
        <v>4</v>
      </c>
      <c r="G278">
        <v>1.5</v>
      </c>
      <c r="H278">
        <v>3</v>
      </c>
      <c r="I278">
        <f t="shared" si="4"/>
        <v>16.5</v>
      </c>
      <c r="J278">
        <v>1.22299225438238E-3</v>
      </c>
    </row>
    <row r="279" spans="1:10" x14ac:dyDescent="0.25">
      <c r="A279">
        <v>2</v>
      </c>
      <c r="B279">
        <v>58585</v>
      </c>
      <c r="C279" t="s">
        <v>48</v>
      </c>
      <c r="D279">
        <v>57091</v>
      </c>
      <c r="E279" t="s">
        <v>47</v>
      </c>
      <c r="F279">
        <v>2</v>
      </c>
      <c r="G279">
        <v>2</v>
      </c>
      <c r="H279">
        <v>3</v>
      </c>
      <c r="I279">
        <f t="shared" si="4"/>
        <v>12</v>
      </c>
      <c r="J279">
        <v>1.22299225438238E-3</v>
      </c>
    </row>
    <row r="280" spans="1:10" x14ac:dyDescent="0.25">
      <c r="A280">
        <v>2</v>
      </c>
      <c r="B280">
        <v>58585</v>
      </c>
      <c r="C280" t="s">
        <v>48</v>
      </c>
      <c r="D280">
        <v>71172</v>
      </c>
      <c r="E280" t="s">
        <v>76</v>
      </c>
      <c r="F280">
        <v>2</v>
      </c>
      <c r="G280">
        <v>2</v>
      </c>
      <c r="H280">
        <v>3</v>
      </c>
      <c r="I280">
        <f t="shared" si="4"/>
        <v>12</v>
      </c>
      <c r="J280">
        <v>1.22299225438238E-3</v>
      </c>
    </row>
    <row r="281" spans="1:10" x14ac:dyDescent="0.25">
      <c r="A281">
        <v>2</v>
      </c>
      <c r="B281">
        <v>58585</v>
      </c>
      <c r="C281" t="s">
        <v>48</v>
      </c>
      <c r="D281">
        <v>59156</v>
      </c>
      <c r="E281" t="s">
        <v>47</v>
      </c>
      <c r="F281">
        <v>2</v>
      </c>
      <c r="G281">
        <v>1.97142857142857</v>
      </c>
      <c r="H281">
        <v>3</v>
      </c>
      <c r="I281">
        <f t="shared" si="4"/>
        <v>11.914285714285709</v>
      </c>
      <c r="J281">
        <v>1.22299225438238E-3</v>
      </c>
    </row>
    <row r="282" spans="1:10" x14ac:dyDescent="0.25">
      <c r="A282">
        <v>2</v>
      </c>
      <c r="B282">
        <v>58670</v>
      </c>
      <c r="C282" t="s">
        <v>271</v>
      </c>
      <c r="D282">
        <v>56125</v>
      </c>
      <c r="E282" t="s">
        <v>275</v>
      </c>
      <c r="F282">
        <v>9</v>
      </c>
      <c r="G282">
        <v>12</v>
      </c>
      <c r="H282">
        <v>3</v>
      </c>
      <c r="I282">
        <f t="shared" si="4"/>
        <v>63</v>
      </c>
      <c r="J282">
        <v>1.22299225438238E-3</v>
      </c>
    </row>
    <row r="283" spans="1:10" x14ac:dyDescent="0.25">
      <c r="A283">
        <v>2</v>
      </c>
      <c r="B283">
        <v>60149</v>
      </c>
      <c r="C283" t="s">
        <v>102</v>
      </c>
      <c r="D283">
        <v>61445</v>
      </c>
      <c r="E283" t="s">
        <v>285</v>
      </c>
      <c r="F283">
        <v>2.5</v>
      </c>
      <c r="G283">
        <v>6</v>
      </c>
      <c r="H283">
        <v>3</v>
      </c>
      <c r="I283">
        <f t="shared" si="4"/>
        <v>25.5</v>
      </c>
      <c r="J283">
        <v>1.22299225438238E-3</v>
      </c>
    </row>
    <row r="284" spans="1:10" x14ac:dyDescent="0.25">
      <c r="A284">
        <v>2</v>
      </c>
      <c r="B284">
        <v>60149</v>
      </c>
      <c r="C284" t="s">
        <v>102</v>
      </c>
      <c r="D284">
        <v>64039</v>
      </c>
      <c r="E284" t="s">
        <v>105</v>
      </c>
      <c r="F284">
        <v>2.5</v>
      </c>
      <c r="G284">
        <v>2.5</v>
      </c>
      <c r="H284">
        <v>6</v>
      </c>
      <c r="I284">
        <f t="shared" si="4"/>
        <v>30</v>
      </c>
      <c r="J284">
        <v>2.4459845087647699E-3</v>
      </c>
    </row>
    <row r="285" spans="1:10" x14ac:dyDescent="0.25">
      <c r="A285">
        <v>2</v>
      </c>
      <c r="B285">
        <v>60149</v>
      </c>
      <c r="C285" t="s">
        <v>102</v>
      </c>
      <c r="D285">
        <v>63464</v>
      </c>
      <c r="E285" t="s">
        <v>286</v>
      </c>
      <c r="F285">
        <v>2.5</v>
      </c>
      <c r="G285">
        <v>2</v>
      </c>
      <c r="H285">
        <v>3</v>
      </c>
      <c r="I285">
        <f t="shared" si="4"/>
        <v>13.5</v>
      </c>
      <c r="J285">
        <v>1.22299225438238E-3</v>
      </c>
    </row>
    <row r="286" spans="1:10" x14ac:dyDescent="0.25">
      <c r="A286">
        <v>2</v>
      </c>
      <c r="B286">
        <v>60333</v>
      </c>
      <c r="C286" t="s">
        <v>230</v>
      </c>
      <c r="D286">
        <v>11654</v>
      </c>
      <c r="E286" t="s">
        <v>287</v>
      </c>
      <c r="F286">
        <v>1.5</v>
      </c>
      <c r="G286">
        <v>2</v>
      </c>
      <c r="H286">
        <v>3</v>
      </c>
      <c r="I286">
        <f t="shared" si="4"/>
        <v>10.5</v>
      </c>
      <c r="J286">
        <v>1.22299225438238E-3</v>
      </c>
    </row>
    <row r="287" spans="1:10" x14ac:dyDescent="0.25">
      <c r="A287">
        <v>2</v>
      </c>
      <c r="B287">
        <v>60333</v>
      </c>
      <c r="C287" t="s">
        <v>230</v>
      </c>
      <c r="D287">
        <v>93051</v>
      </c>
      <c r="E287" t="s">
        <v>288</v>
      </c>
      <c r="F287">
        <v>1.5</v>
      </c>
      <c r="G287">
        <v>1.5</v>
      </c>
      <c r="H287">
        <v>3</v>
      </c>
      <c r="I287">
        <f t="shared" si="4"/>
        <v>9</v>
      </c>
      <c r="J287">
        <v>1.22299225438238E-3</v>
      </c>
    </row>
    <row r="288" spans="1:10" x14ac:dyDescent="0.25">
      <c r="A288">
        <v>2</v>
      </c>
      <c r="B288">
        <v>60333</v>
      </c>
      <c r="C288" t="s">
        <v>230</v>
      </c>
      <c r="D288">
        <v>29502</v>
      </c>
      <c r="E288" t="s">
        <v>229</v>
      </c>
      <c r="F288">
        <v>1.5</v>
      </c>
      <c r="G288">
        <v>1.5</v>
      </c>
      <c r="H288">
        <v>3</v>
      </c>
      <c r="I288">
        <f t="shared" si="4"/>
        <v>9</v>
      </c>
      <c r="J288">
        <v>1.22299225438238E-3</v>
      </c>
    </row>
    <row r="289" spans="1:10" x14ac:dyDescent="0.25">
      <c r="A289">
        <v>2</v>
      </c>
      <c r="B289">
        <v>6117</v>
      </c>
      <c r="C289" t="s">
        <v>78</v>
      </c>
      <c r="D289">
        <v>6118</v>
      </c>
      <c r="E289" t="s">
        <v>77</v>
      </c>
      <c r="F289">
        <v>4</v>
      </c>
      <c r="G289">
        <v>5</v>
      </c>
      <c r="H289">
        <v>5</v>
      </c>
      <c r="I289">
        <f t="shared" si="4"/>
        <v>45</v>
      </c>
      <c r="J289">
        <v>2.03832042397064E-3</v>
      </c>
    </row>
    <row r="290" spans="1:10" x14ac:dyDescent="0.25">
      <c r="A290">
        <v>2</v>
      </c>
      <c r="B290">
        <v>61401</v>
      </c>
      <c r="C290" t="s">
        <v>289</v>
      </c>
      <c r="D290">
        <v>61403</v>
      </c>
      <c r="E290" t="s">
        <v>290</v>
      </c>
      <c r="F290">
        <v>11</v>
      </c>
      <c r="G290">
        <v>11</v>
      </c>
      <c r="H290">
        <v>3</v>
      </c>
      <c r="I290">
        <f t="shared" si="4"/>
        <v>66</v>
      </c>
      <c r="J290">
        <v>1.22299225438238E-3</v>
      </c>
    </row>
    <row r="291" spans="1:10" x14ac:dyDescent="0.25">
      <c r="A291">
        <v>2</v>
      </c>
      <c r="B291">
        <v>61401</v>
      </c>
      <c r="C291" t="s">
        <v>289</v>
      </c>
      <c r="D291">
        <v>99580</v>
      </c>
      <c r="E291" t="s">
        <v>291</v>
      </c>
      <c r="F291">
        <v>11</v>
      </c>
      <c r="G291">
        <v>6.9</v>
      </c>
      <c r="H291">
        <v>3</v>
      </c>
      <c r="I291">
        <f t="shared" si="4"/>
        <v>53.699999999999996</v>
      </c>
      <c r="J291">
        <v>1.22299225438238E-3</v>
      </c>
    </row>
    <row r="292" spans="1:10" x14ac:dyDescent="0.25">
      <c r="A292">
        <v>2</v>
      </c>
      <c r="B292">
        <v>61404</v>
      </c>
      <c r="C292" t="s">
        <v>20</v>
      </c>
      <c r="D292">
        <v>99594</v>
      </c>
      <c r="E292" t="s">
        <v>93</v>
      </c>
      <c r="F292">
        <v>17</v>
      </c>
      <c r="G292">
        <v>3</v>
      </c>
      <c r="H292">
        <v>3</v>
      </c>
      <c r="I292">
        <f t="shared" si="4"/>
        <v>60</v>
      </c>
      <c r="J292">
        <v>1.22299225438238E-3</v>
      </c>
    </row>
    <row r="293" spans="1:10" x14ac:dyDescent="0.25">
      <c r="A293">
        <v>2</v>
      </c>
      <c r="B293">
        <v>61445</v>
      </c>
      <c r="C293" t="s">
        <v>285</v>
      </c>
      <c r="D293">
        <v>63227</v>
      </c>
      <c r="E293" t="s">
        <v>292</v>
      </c>
      <c r="F293">
        <v>6</v>
      </c>
      <c r="G293">
        <v>8</v>
      </c>
      <c r="H293">
        <v>3</v>
      </c>
      <c r="I293">
        <f t="shared" si="4"/>
        <v>42</v>
      </c>
      <c r="J293">
        <v>1.22299225438238E-3</v>
      </c>
    </row>
    <row r="294" spans="1:10" x14ac:dyDescent="0.25">
      <c r="A294">
        <v>2</v>
      </c>
      <c r="B294">
        <v>61456</v>
      </c>
      <c r="C294" t="s">
        <v>285</v>
      </c>
      <c r="D294">
        <v>63225</v>
      </c>
      <c r="E294" t="s">
        <v>293</v>
      </c>
      <c r="F294">
        <v>6</v>
      </c>
      <c r="G294">
        <v>8</v>
      </c>
      <c r="H294">
        <v>3</v>
      </c>
      <c r="I294">
        <f t="shared" si="4"/>
        <v>42</v>
      </c>
      <c r="J294">
        <v>1.22299225438238E-3</v>
      </c>
    </row>
    <row r="295" spans="1:10" x14ac:dyDescent="0.25">
      <c r="A295">
        <v>2</v>
      </c>
      <c r="B295">
        <v>61456</v>
      </c>
      <c r="C295" t="s">
        <v>285</v>
      </c>
      <c r="D295">
        <v>61445</v>
      </c>
      <c r="E295" t="s">
        <v>285</v>
      </c>
      <c r="F295">
        <v>6</v>
      </c>
      <c r="G295">
        <v>6</v>
      </c>
      <c r="H295">
        <v>3</v>
      </c>
      <c r="I295">
        <f t="shared" si="4"/>
        <v>36</v>
      </c>
      <c r="J295">
        <v>1.22299225438238E-3</v>
      </c>
    </row>
    <row r="296" spans="1:10" x14ac:dyDescent="0.25">
      <c r="A296">
        <v>2</v>
      </c>
      <c r="B296">
        <v>61491</v>
      </c>
      <c r="C296" t="s">
        <v>21</v>
      </c>
      <c r="D296">
        <v>61404</v>
      </c>
      <c r="E296" t="s">
        <v>20</v>
      </c>
      <c r="F296">
        <v>17</v>
      </c>
      <c r="G296">
        <v>17</v>
      </c>
      <c r="H296">
        <v>5</v>
      </c>
      <c r="I296">
        <f t="shared" si="4"/>
        <v>170</v>
      </c>
      <c r="J296">
        <v>2.03832042397064E-3</v>
      </c>
    </row>
    <row r="297" spans="1:10" x14ac:dyDescent="0.25">
      <c r="A297">
        <v>2</v>
      </c>
      <c r="B297">
        <v>61491</v>
      </c>
      <c r="C297" t="s">
        <v>21</v>
      </c>
      <c r="D297">
        <v>61605</v>
      </c>
      <c r="E297" t="s">
        <v>21</v>
      </c>
      <c r="F297">
        <v>17</v>
      </c>
      <c r="G297">
        <v>11.6666666666666</v>
      </c>
      <c r="H297">
        <v>4</v>
      </c>
      <c r="I297">
        <f t="shared" si="4"/>
        <v>114.6666666666664</v>
      </c>
      <c r="J297">
        <v>1.6306563391765101E-3</v>
      </c>
    </row>
    <row r="298" spans="1:10" x14ac:dyDescent="0.25">
      <c r="A298">
        <v>2</v>
      </c>
      <c r="B298">
        <v>61491</v>
      </c>
      <c r="C298" t="s">
        <v>21</v>
      </c>
      <c r="D298">
        <v>63225</v>
      </c>
      <c r="E298" t="s">
        <v>293</v>
      </c>
      <c r="F298">
        <v>17</v>
      </c>
      <c r="G298">
        <v>8</v>
      </c>
      <c r="H298">
        <v>5</v>
      </c>
      <c r="I298">
        <f t="shared" si="4"/>
        <v>125</v>
      </c>
      <c r="J298">
        <v>2.03832042397064E-3</v>
      </c>
    </row>
    <row r="299" spans="1:10" x14ac:dyDescent="0.25">
      <c r="A299">
        <v>2</v>
      </c>
      <c r="B299">
        <v>61611</v>
      </c>
      <c r="C299" t="s">
        <v>128</v>
      </c>
      <c r="D299">
        <v>61404</v>
      </c>
      <c r="E299" t="s">
        <v>20</v>
      </c>
      <c r="F299">
        <v>13</v>
      </c>
      <c r="G299">
        <v>17</v>
      </c>
      <c r="H299">
        <v>3</v>
      </c>
      <c r="I299">
        <f t="shared" si="4"/>
        <v>90</v>
      </c>
      <c r="J299">
        <v>1.22299225438238E-3</v>
      </c>
    </row>
    <row r="300" spans="1:10" x14ac:dyDescent="0.25">
      <c r="A300">
        <v>2</v>
      </c>
      <c r="B300">
        <v>61611</v>
      </c>
      <c r="C300" t="s">
        <v>128</v>
      </c>
      <c r="D300">
        <v>68078</v>
      </c>
      <c r="E300" t="s">
        <v>294</v>
      </c>
      <c r="F300">
        <v>13</v>
      </c>
      <c r="G300">
        <v>2.5</v>
      </c>
      <c r="H300">
        <v>4</v>
      </c>
      <c r="I300">
        <f t="shared" si="4"/>
        <v>62</v>
      </c>
      <c r="J300">
        <v>1.6306563391765101E-3</v>
      </c>
    </row>
    <row r="301" spans="1:10" x14ac:dyDescent="0.25">
      <c r="A301">
        <v>2</v>
      </c>
      <c r="B301">
        <v>61611</v>
      </c>
      <c r="C301" t="s">
        <v>128</v>
      </c>
      <c r="D301">
        <v>64150</v>
      </c>
      <c r="E301" t="s">
        <v>295</v>
      </c>
      <c r="F301">
        <v>13</v>
      </c>
      <c r="G301">
        <v>2.5</v>
      </c>
      <c r="H301">
        <v>3</v>
      </c>
      <c r="I301">
        <f t="shared" si="4"/>
        <v>46.5</v>
      </c>
      <c r="J301">
        <v>1.22299225438238E-3</v>
      </c>
    </row>
    <row r="302" spans="1:10" x14ac:dyDescent="0.25">
      <c r="A302">
        <v>2</v>
      </c>
      <c r="B302">
        <v>61693</v>
      </c>
      <c r="C302" t="s">
        <v>22</v>
      </c>
      <c r="D302">
        <v>61611</v>
      </c>
      <c r="E302" t="s">
        <v>128</v>
      </c>
      <c r="F302">
        <v>13</v>
      </c>
      <c r="G302">
        <v>13</v>
      </c>
      <c r="H302">
        <v>6</v>
      </c>
      <c r="I302">
        <f t="shared" si="4"/>
        <v>156</v>
      </c>
      <c r="J302">
        <v>2.4459845087647699E-3</v>
      </c>
    </row>
    <row r="303" spans="1:10" x14ac:dyDescent="0.25">
      <c r="A303">
        <v>2</v>
      </c>
      <c r="B303">
        <v>61693</v>
      </c>
      <c r="C303" t="s">
        <v>22</v>
      </c>
      <c r="D303">
        <v>61404</v>
      </c>
      <c r="E303" t="s">
        <v>20</v>
      </c>
      <c r="F303">
        <v>13</v>
      </c>
      <c r="G303">
        <v>17</v>
      </c>
      <c r="H303">
        <v>4</v>
      </c>
      <c r="I303">
        <f t="shared" si="4"/>
        <v>120</v>
      </c>
      <c r="J303">
        <v>1.6306563391765101E-3</v>
      </c>
    </row>
    <row r="304" spans="1:10" x14ac:dyDescent="0.25">
      <c r="A304">
        <v>2</v>
      </c>
      <c r="B304">
        <v>62109</v>
      </c>
      <c r="C304" t="s">
        <v>296</v>
      </c>
      <c r="D304">
        <v>98558</v>
      </c>
      <c r="E304" t="s">
        <v>296</v>
      </c>
      <c r="F304">
        <v>8</v>
      </c>
      <c r="G304">
        <v>8</v>
      </c>
      <c r="H304">
        <v>3</v>
      </c>
      <c r="I304">
        <f t="shared" si="4"/>
        <v>48</v>
      </c>
      <c r="J304">
        <v>1.22299225438238E-3</v>
      </c>
    </row>
    <row r="305" spans="1:10" x14ac:dyDescent="0.25">
      <c r="A305">
        <v>2</v>
      </c>
      <c r="B305">
        <v>62109</v>
      </c>
      <c r="C305" t="s">
        <v>296</v>
      </c>
      <c r="D305">
        <v>60027</v>
      </c>
      <c r="E305" t="s">
        <v>297</v>
      </c>
      <c r="F305">
        <v>8</v>
      </c>
      <c r="G305">
        <v>7</v>
      </c>
      <c r="H305">
        <v>3</v>
      </c>
      <c r="I305">
        <f t="shared" si="4"/>
        <v>45</v>
      </c>
      <c r="J305">
        <v>1.22299225438238E-3</v>
      </c>
    </row>
    <row r="306" spans="1:10" x14ac:dyDescent="0.25">
      <c r="A306">
        <v>2</v>
      </c>
      <c r="B306">
        <v>62243</v>
      </c>
      <c r="C306" t="s">
        <v>62</v>
      </c>
      <c r="D306">
        <v>61401</v>
      </c>
      <c r="E306" t="s">
        <v>289</v>
      </c>
      <c r="F306">
        <v>2.5</v>
      </c>
      <c r="G306">
        <v>11</v>
      </c>
      <c r="H306">
        <v>9</v>
      </c>
      <c r="I306">
        <f t="shared" si="4"/>
        <v>121.5</v>
      </c>
      <c r="J306">
        <v>3.6689767631471601E-3</v>
      </c>
    </row>
    <row r="307" spans="1:10" x14ac:dyDescent="0.25">
      <c r="A307">
        <v>2</v>
      </c>
      <c r="B307">
        <v>62243</v>
      </c>
      <c r="C307" t="s">
        <v>62</v>
      </c>
      <c r="D307">
        <v>93201</v>
      </c>
      <c r="E307" t="s">
        <v>144</v>
      </c>
      <c r="F307">
        <v>2.5</v>
      </c>
      <c r="G307">
        <v>29.038461538461501</v>
      </c>
      <c r="H307">
        <v>3</v>
      </c>
      <c r="I307">
        <f t="shared" si="4"/>
        <v>94.6153846153845</v>
      </c>
      <c r="J307">
        <v>1.22299225438238E-3</v>
      </c>
    </row>
    <row r="308" spans="1:10" x14ac:dyDescent="0.25">
      <c r="A308">
        <v>2</v>
      </c>
      <c r="B308">
        <v>62243</v>
      </c>
      <c r="C308" t="s">
        <v>62</v>
      </c>
      <c r="D308">
        <v>61910</v>
      </c>
      <c r="E308" t="s">
        <v>298</v>
      </c>
      <c r="F308">
        <v>2.5</v>
      </c>
      <c r="G308">
        <v>11</v>
      </c>
      <c r="H308">
        <v>7</v>
      </c>
      <c r="I308">
        <f t="shared" si="4"/>
        <v>94.5</v>
      </c>
      <c r="J308">
        <v>2.8536485935588998E-3</v>
      </c>
    </row>
    <row r="309" spans="1:10" x14ac:dyDescent="0.25">
      <c r="A309">
        <v>2</v>
      </c>
      <c r="B309">
        <v>62524</v>
      </c>
      <c r="C309" t="s">
        <v>101</v>
      </c>
      <c r="D309">
        <v>63228</v>
      </c>
      <c r="E309" t="s">
        <v>299</v>
      </c>
      <c r="F309">
        <v>3</v>
      </c>
      <c r="G309">
        <v>8</v>
      </c>
      <c r="H309">
        <v>5</v>
      </c>
      <c r="I309">
        <f t="shared" si="4"/>
        <v>55</v>
      </c>
      <c r="J309">
        <v>2.03832042397064E-3</v>
      </c>
    </row>
    <row r="310" spans="1:10" x14ac:dyDescent="0.25">
      <c r="A310">
        <v>2</v>
      </c>
      <c r="B310">
        <v>62524</v>
      </c>
      <c r="C310" t="s">
        <v>101</v>
      </c>
      <c r="D310">
        <v>63227</v>
      </c>
      <c r="E310" t="s">
        <v>292</v>
      </c>
      <c r="F310">
        <v>3</v>
      </c>
      <c r="G310">
        <v>8</v>
      </c>
      <c r="H310">
        <v>4</v>
      </c>
      <c r="I310">
        <f t="shared" si="4"/>
        <v>44</v>
      </c>
      <c r="J310">
        <v>1.6306563391765101E-3</v>
      </c>
    </row>
    <row r="311" spans="1:10" x14ac:dyDescent="0.25">
      <c r="A311">
        <v>2</v>
      </c>
      <c r="B311">
        <v>62524</v>
      </c>
      <c r="C311" t="s">
        <v>101</v>
      </c>
      <c r="D311">
        <v>62583</v>
      </c>
      <c r="E311" t="s">
        <v>300</v>
      </c>
      <c r="F311">
        <v>3</v>
      </c>
      <c r="G311">
        <v>9</v>
      </c>
      <c r="H311">
        <v>3</v>
      </c>
      <c r="I311">
        <f t="shared" si="4"/>
        <v>36</v>
      </c>
      <c r="J311">
        <v>1.22299225438238E-3</v>
      </c>
    </row>
    <row r="312" spans="1:10" x14ac:dyDescent="0.25">
      <c r="A312">
        <v>2</v>
      </c>
      <c r="B312">
        <v>62576</v>
      </c>
      <c r="C312" t="s">
        <v>301</v>
      </c>
      <c r="D312">
        <v>62250</v>
      </c>
      <c r="E312" t="s">
        <v>302</v>
      </c>
      <c r="F312">
        <v>8.5</v>
      </c>
      <c r="G312">
        <v>8</v>
      </c>
      <c r="H312">
        <v>3</v>
      </c>
      <c r="I312">
        <f t="shared" si="4"/>
        <v>49.5</v>
      </c>
      <c r="J312">
        <v>1.22299225438238E-3</v>
      </c>
    </row>
    <row r="313" spans="1:10" x14ac:dyDescent="0.25">
      <c r="A313">
        <v>2</v>
      </c>
      <c r="B313">
        <v>62602</v>
      </c>
      <c r="C313" t="s">
        <v>303</v>
      </c>
      <c r="D313">
        <v>62242</v>
      </c>
      <c r="E313" t="s">
        <v>304</v>
      </c>
      <c r="F313">
        <v>9</v>
      </c>
      <c r="G313">
        <v>2.5</v>
      </c>
      <c r="H313">
        <v>3</v>
      </c>
      <c r="I313">
        <f t="shared" si="4"/>
        <v>34.5</v>
      </c>
      <c r="J313">
        <v>1.22299225438238E-3</v>
      </c>
    </row>
    <row r="314" spans="1:10" x14ac:dyDescent="0.25">
      <c r="A314">
        <v>2</v>
      </c>
      <c r="B314">
        <v>63013</v>
      </c>
      <c r="C314" t="s">
        <v>305</v>
      </c>
      <c r="D314">
        <v>62583</v>
      </c>
      <c r="E314" t="s">
        <v>300</v>
      </c>
      <c r="F314">
        <v>3</v>
      </c>
      <c r="G314">
        <v>9</v>
      </c>
      <c r="H314">
        <v>3</v>
      </c>
      <c r="I314">
        <f t="shared" si="4"/>
        <v>36</v>
      </c>
      <c r="J314">
        <v>1.22299225438238E-3</v>
      </c>
    </row>
    <row r="315" spans="1:10" x14ac:dyDescent="0.25">
      <c r="A315">
        <v>2</v>
      </c>
      <c r="B315">
        <v>63013</v>
      </c>
      <c r="C315" t="s">
        <v>305</v>
      </c>
      <c r="D315">
        <v>65330</v>
      </c>
      <c r="E315" t="s">
        <v>306</v>
      </c>
      <c r="F315">
        <v>3</v>
      </c>
      <c r="G315">
        <v>9</v>
      </c>
      <c r="H315">
        <v>3</v>
      </c>
      <c r="I315">
        <f t="shared" si="4"/>
        <v>36</v>
      </c>
      <c r="J315">
        <v>1.22299225438238E-3</v>
      </c>
    </row>
    <row r="316" spans="1:10" x14ac:dyDescent="0.25">
      <c r="A316">
        <v>2</v>
      </c>
      <c r="B316">
        <v>63013</v>
      </c>
      <c r="C316" t="s">
        <v>305</v>
      </c>
      <c r="D316">
        <v>61457</v>
      </c>
      <c r="E316" t="s">
        <v>285</v>
      </c>
      <c r="F316">
        <v>3</v>
      </c>
      <c r="G316">
        <v>6</v>
      </c>
      <c r="H316">
        <v>3</v>
      </c>
      <c r="I316">
        <f t="shared" si="4"/>
        <v>27</v>
      </c>
      <c r="J316">
        <v>1.22299225438238E-3</v>
      </c>
    </row>
    <row r="317" spans="1:10" x14ac:dyDescent="0.25">
      <c r="A317">
        <v>2</v>
      </c>
      <c r="B317">
        <v>63140</v>
      </c>
      <c r="C317" t="s">
        <v>307</v>
      </c>
      <c r="D317">
        <v>63207</v>
      </c>
      <c r="E317" t="s">
        <v>308</v>
      </c>
      <c r="F317">
        <v>6</v>
      </c>
      <c r="G317">
        <v>8</v>
      </c>
      <c r="H317">
        <v>3</v>
      </c>
      <c r="I317">
        <f t="shared" si="4"/>
        <v>42</v>
      </c>
      <c r="J317">
        <v>1.22299225438238E-3</v>
      </c>
    </row>
    <row r="318" spans="1:10" x14ac:dyDescent="0.25">
      <c r="A318">
        <v>2</v>
      </c>
      <c r="B318">
        <v>63225</v>
      </c>
      <c r="C318" t="s">
        <v>293</v>
      </c>
      <c r="D318">
        <v>61605</v>
      </c>
      <c r="E318" t="s">
        <v>21</v>
      </c>
      <c r="F318">
        <v>8</v>
      </c>
      <c r="G318">
        <v>11.6666666666666</v>
      </c>
      <c r="H318">
        <v>3</v>
      </c>
      <c r="I318">
        <f t="shared" si="4"/>
        <v>58.999999999999801</v>
      </c>
      <c r="J318">
        <v>1.22299225438238E-3</v>
      </c>
    </row>
    <row r="319" spans="1:10" x14ac:dyDescent="0.25">
      <c r="A319">
        <v>2</v>
      </c>
      <c r="B319">
        <v>63225</v>
      </c>
      <c r="C319" t="s">
        <v>293</v>
      </c>
      <c r="D319">
        <v>63449</v>
      </c>
      <c r="E319" t="s">
        <v>286</v>
      </c>
      <c r="F319">
        <v>8</v>
      </c>
      <c r="G319">
        <v>2</v>
      </c>
      <c r="H319">
        <v>3</v>
      </c>
      <c r="I319">
        <f t="shared" si="4"/>
        <v>30</v>
      </c>
      <c r="J319">
        <v>1.22299225438238E-3</v>
      </c>
    </row>
    <row r="320" spans="1:10" x14ac:dyDescent="0.25">
      <c r="A320">
        <v>2</v>
      </c>
      <c r="B320">
        <v>63228</v>
      </c>
      <c r="C320" t="s">
        <v>299</v>
      </c>
      <c r="D320">
        <v>63140</v>
      </c>
      <c r="E320" t="s">
        <v>307</v>
      </c>
      <c r="F320">
        <v>8</v>
      </c>
      <c r="G320">
        <v>6</v>
      </c>
      <c r="H320">
        <v>4</v>
      </c>
      <c r="I320">
        <f t="shared" si="4"/>
        <v>56</v>
      </c>
      <c r="J320">
        <v>1.6306563391765101E-3</v>
      </c>
    </row>
    <row r="321" spans="1:10" x14ac:dyDescent="0.25">
      <c r="A321">
        <v>2</v>
      </c>
      <c r="B321">
        <v>63228</v>
      </c>
      <c r="C321" t="s">
        <v>299</v>
      </c>
      <c r="D321">
        <v>63207</v>
      </c>
      <c r="E321" t="s">
        <v>308</v>
      </c>
      <c r="F321">
        <v>8</v>
      </c>
      <c r="G321">
        <v>8</v>
      </c>
      <c r="H321">
        <v>3</v>
      </c>
      <c r="I321">
        <f t="shared" si="4"/>
        <v>48</v>
      </c>
      <c r="J321">
        <v>1.22299225438238E-3</v>
      </c>
    </row>
    <row r="322" spans="1:10" x14ac:dyDescent="0.25">
      <c r="A322">
        <v>2</v>
      </c>
      <c r="B322">
        <v>63267</v>
      </c>
      <c r="C322" t="s">
        <v>309</v>
      </c>
      <c r="D322">
        <v>66639</v>
      </c>
      <c r="E322" t="s">
        <v>81</v>
      </c>
      <c r="F322">
        <v>8</v>
      </c>
      <c r="G322">
        <v>2.5</v>
      </c>
      <c r="H322">
        <v>3</v>
      </c>
      <c r="I322">
        <f t="shared" si="4"/>
        <v>31.5</v>
      </c>
      <c r="J322">
        <v>1.22299225438238E-3</v>
      </c>
    </row>
    <row r="323" spans="1:10" x14ac:dyDescent="0.25">
      <c r="A323">
        <v>2</v>
      </c>
      <c r="B323">
        <v>63463</v>
      </c>
      <c r="C323" t="s">
        <v>218</v>
      </c>
      <c r="D323">
        <v>62257</v>
      </c>
      <c r="E323" t="s">
        <v>310</v>
      </c>
      <c r="F323">
        <v>3.5</v>
      </c>
      <c r="G323">
        <v>3.5</v>
      </c>
      <c r="H323">
        <v>3</v>
      </c>
      <c r="I323">
        <f t="shared" ref="I323:I386" si="5">(F323+G323)*H323</f>
        <v>21</v>
      </c>
      <c r="J323">
        <v>1.22299225438238E-3</v>
      </c>
    </row>
    <row r="324" spans="1:10" x14ac:dyDescent="0.25">
      <c r="A324">
        <v>2</v>
      </c>
      <c r="B324">
        <v>63997</v>
      </c>
      <c r="C324" t="s">
        <v>100</v>
      </c>
      <c r="D324">
        <v>63267</v>
      </c>
      <c r="E324" t="s">
        <v>309</v>
      </c>
      <c r="F324">
        <v>2.5</v>
      </c>
      <c r="G324">
        <v>8</v>
      </c>
      <c r="H324">
        <v>5</v>
      </c>
      <c r="I324">
        <f t="shared" si="5"/>
        <v>52.5</v>
      </c>
      <c r="J324">
        <v>2.03832042397064E-3</v>
      </c>
    </row>
    <row r="325" spans="1:10" x14ac:dyDescent="0.25">
      <c r="A325">
        <v>2</v>
      </c>
      <c r="B325">
        <v>63997</v>
      </c>
      <c r="C325" t="s">
        <v>100</v>
      </c>
      <c r="D325">
        <v>99997</v>
      </c>
      <c r="E325" t="s">
        <v>311</v>
      </c>
      <c r="F325">
        <v>2.5</v>
      </c>
      <c r="G325">
        <v>9</v>
      </c>
      <c r="H325">
        <v>4</v>
      </c>
      <c r="I325">
        <f t="shared" si="5"/>
        <v>46</v>
      </c>
      <c r="J325">
        <v>1.6306563391765101E-3</v>
      </c>
    </row>
    <row r="326" spans="1:10" x14ac:dyDescent="0.25">
      <c r="A326">
        <v>2</v>
      </c>
      <c r="B326">
        <v>63997</v>
      </c>
      <c r="C326" t="s">
        <v>100</v>
      </c>
      <c r="D326">
        <v>63225</v>
      </c>
      <c r="E326" t="s">
        <v>293</v>
      </c>
      <c r="F326">
        <v>2.5</v>
      </c>
      <c r="G326">
        <v>8</v>
      </c>
      <c r="H326">
        <v>4</v>
      </c>
      <c r="I326">
        <f t="shared" si="5"/>
        <v>42</v>
      </c>
      <c r="J326">
        <v>1.6306563391765101E-3</v>
      </c>
    </row>
    <row r="327" spans="1:10" x14ac:dyDescent="0.25">
      <c r="A327">
        <v>2</v>
      </c>
      <c r="B327">
        <v>64039</v>
      </c>
      <c r="C327" t="s">
        <v>105</v>
      </c>
      <c r="D327">
        <v>61605</v>
      </c>
      <c r="E327" t="s">
        <v>21</v>
      </c>
      <c r="F327">
        <v>2.5</v>
      </c>
      <c r="G327">
        <v>11.6666666666666</v>
      </c>
      <c r="H327">
        <v>3</v>
      </c>
      <c r="I327">
        <f t="shared" si="5"/>
        <v>42.499999999999801</v>
      </c>
      <c r="J327">
        <v>1.22299225438238E-3</v>
      </c>
    </row>
    <row r="328" spans="1:10" x14ac:dyDescent="0.25">
      <c r="A328">
        <v>2</v>
      </c>
      <c r="B328">
        <v>64039</v>
      </c>
      <c r="C328" t="s">
        <v>105</v>
      </c>
      <c r="D328">
        <v>63225</v>
      </c>
      <c r="E328" t="s">
        <v>293</v>
      </c>
      <c r="F328">
        <v>2.5</v>
      </c>
      <c r="G328">
        <v>8</v>
      </c>
      <c r="H328">
        <v>4</v>
      </c>
      <c r="I328">
        <f t="shared" si="5"/>
        <v>42</v>
      </c>
      <c r="J328">
        <v>1.6306563391765101E-3</v>
      </c>
    </row>
    <row r="329" spans="1:10" x14ac:dyDescent="0.25">
      <c r="A329">
        <v>2</v>
      </c>
      <c r="B329">
        <v>64039</v>
      </c>
      <c r="C329" t="s">
        <v>105</v>
      </c>
      <c r="D329">
        <v>68675</v>
      </c>
      <c r="E329" t="s">
        <v>106</v>
      </c>
      <c r="F329">
        <v>2.5</v>
      </c>
      <c r="G329">
        <v>2.5</v>
      </c>
      <c r="H329">
        <v>3</v>
      </c>
      <c r="I329">
        <f t="shared" si="5"/>
        <v>15</v>
      </c>
      <c r="J329">
        <v>1.22299225438238E-3</v>
      </c>
    </row>
    <row r="330" spans="1:10" x14ac:dyDescent="0.25">
      <c r="A330">
        <v>2</v>
      </c>
      <c r="B330">
        <v>64055</v>
      </c>
      <c r="C330" t="s">
        <v>312</v>
      </c>
      <c r="D330">
        <v>61135</v>
      </c>
      <c r="E330" t="s">
        <v>313</v>
      </c>
      <c r="F330">
        <v>6</v>
      </c>
      <c r="G330">
        <v>6</v>
      </c>
      <c r="H330">
        <v>4</v>
      </c>
      <c r="I330">
        <f t="shared" si="5"/>
        <v>48</v>
      </c>
      <c r="J330">
        <v>1.6306563391765101E-3</v>
      </c>
    </row>
    <row r="331" spans="1:10" x14ac:dyDescent="0.25">
      <c r="A331">
        <v>2</v>
      </c>
      <c r="B331">
        <v>64055</v>
      </c>
      <c r="C331" t="s">
        <v>312</v>
      </c>
      <c r="D331">
        <v>61445</v>
      </c>
      <c r="E331" t="s">
        <v>285</v>
      </c>
      <c r="F331">
        <v>6</v>
      </c>
      <c r="G331">
        <v>6</v>
      </c>
      <c r="H331">
        <v>4</v>
      </c>
      <c r="I331">
        <f t="shared" si="5"/>
        <v>48</v>
      </c>
      <c r="J331">
        <v>1.6306563391765101E-3</v>
      </c>
    </row>
    <row r="332" spans="1:10" x14ac:dyDescent="0.25">
      <c r="A332">
        <v>2</v>
      </c>
      <c r="B332">
        <v>64055</v>
      </c>
      <c r="C332" t="s">
        <v>312</v>
      </c>
      <c r="D332">
        <v>63225</v>
      </c>
      <c r="E332" t="s">
        <v>293</v>
      </c>
      <c r="F332">
        <v>6</v>
      </c>
      <c r="G332">
        <v>8</v>
      </c>
      <c r="H332">
        <v>3</v>
      </c>
      <c r="I332">
        <f t="shared" si="5"/>
        <v>42</v>
      </c>
      <c r="J332">
        <v>1.22299225438238E-3</v>
      </c>
    </row>
    <row r="333" spans="1:10" x14ac:dyDescent="0.25">
      <c r="A333">
        <v>2</v>
      </c>
      <c r="B333">
        <v>64065</v>
      </c>
      <c r="C333" t="s">
        <v>314</v>
      </c>
      <c r="D333">
        <v>64006</v>
      </c>
      <c r="E333" t="s">
        <v>315</v>
      </c>
      <c r="F333">
        <v>2.5</v>
      </c>
      <c r="G333">
        <v>2.5</v>
      </c>
      <c r="H333">
        <v>4</v>
      </c>
      <c r="I333">
        <f t="shared" si="5"/>
        <v>20</v>
      </c>
      <c r="J333">
        <v>1.6306563391765101E-3</v>
      </c>
    </row>
    <row r="334" spans="1:10" x14ac:dyDescent="0.25">
      <c r="A334">
        <v>2</v>
      </c>
      <c r="B334">
        <v>64083</v>
      </c>
      <c r="C334" t="s">
        <v>79</v>
      </c>
      <c r="D334">
        <v>66639</v>
      </c>
      <c r="E334" t="s">
        <v>81</v>
      </c>
      <c r="F334">
        <v>2.5</v>
      </c>
      <c r="G334">
        <v>2.5</v>
      </c>
      <c r="H334">
        <v>6</v>
      </c>
      <c r="I334">
        <f t="shared" si="5"/>
        <v>30</v>
      </c>
      <c r="J334">
        <v>2.4459845087647699E-3</v>
      </c>
    </row>
    <row r="335" spans="1:10" x14ac:dyDescent="0.25">
      <c r="A335">
        <v>2</v>
      </c>
      <c r="B335">
        <v>64083</v>
      </c>
      <c r="C335" t="s">
        <v>79</v>
      </c>
      <c r="D335">
        <v>64039</v>
      </c>
      <c r="E335" t="s">
        <v>105</v>
      </c>
      <c r="F335">
        <v>2.5</v>
      </c>
      <c r="G335">
        <v>2.5</v>
      </c>
      <c r="H335">
        <v>5</v>
      </c>
      <c r="I335">
        <f t="shared" si="5"/>
        <v>25</v>
      </c>
      <c r="J335">
        <v>2.03832042397064E-3</v>
      </c>
    </row>
    <row r="336" spans="1:10" x14ac:dyDescent="0.25">
      <c r="A336">
        <v>2</v>
      </c>
      <c r="B336">
        <v>64083</v>
      </c>
      <c r="C336" t="s">
        <v>79</v>
      </c>
      <c r="D336">
        <v>60129</v>
      </c>
      <c r="E336" t="s">
        <v>80</v>
      </c>
      <c r="F336">
        <v>2.5</v>
      </c>
      <c r="G336">
        <v>2.5</v>
      </c>
      <c r="H336">
        <v>4</v>
      </c>
      <c r="I336">
        <f t="shared" si="5"/>
        <v>20</v>
      </c>
      <c r="J336">
        <v>1.6306563391765101E-3</v>
      </c>
    </row>
    <row r="337" spans="1:10" x14ac:dyDescent="0.25">
      <c r="A337">
        <v>2</v>
      </c>
      <c r="B337">
        <v>64150</v>
      </c>
      <c r="C337" t="s">
        <v>295</v>
      </c>
      <c r="D337">
        <v>64065</v>
      </c>
      <c r="E337" t="s">
        <v>314</v>
      </c>
      <c r="F337">
        <v>2.5</v>
      </c>
      <c r="G337">
        <v>2.5</v>
      </c>
      <c r="H337">
        <v>5</v>
      </c>
      <c r="I337">
        <f t="shared" si="5"/>
        <v>25</v>
      </c>
      <c r="J337">
        <v>2.03832042397064E-3</v>
      </c>
    </row>
    <row r="338" spans="1:10" x14ac:dyDescent="0.25">
      <c r="A338">
        <v>2</v>
      </c>
      <c r="B338">
        <v>64150</v>
      </c>
      <c r="C338" t="s">
        <v>295</v>
      </c>
      <c r="D338">
        <v>64006</v>
      </c>
      <c r="E338" t="s">
        <v>315</v>
      </c>
      <c r="F338">
        <v>2.5</v>
      </c>
      <c r="G338">
        <v>2.5</v>
      </c>
      <c r="H338">
        <v>3</v>
      </c>
      <c r="I338">
        <f t="shared" si="5"/>
        <v>15</v>
      </c>
      <c r="J338">
        <v>1.22299225438238E-3</v>
      </c>
    </row>
    <row r="339" spans="1:10" x14ac:dyDescent="0.25">
      <c r="A339">
        <v>2</v>
      </c>
      <c r="B339">
        <v>6445</v>
      </c>
      <c r="C339" t="s">
        <v>176</v>
      </c>
      <c r="D339">
        <v>1125</v>
      </c>
      <c r="E339" t="s">
        <v>162</v>
      </c>
      <c r="F339">
        <v>3</v>
      </c>
      <c r="G339">
        <v>3.5</v>
      </c>
      <c r="H339">
        <v>3</v>
      </c>
      <c r="I339">
        <f t="shared" si="5"/>
        <v>19.5</v>
      </c>
      <c r="J339">
        <v>1.22299225438238E-3</v>
      </c>
    </row>
    <row r="340" spans="1:10" x14ac:dyDescent="0.25">
      <c r="A340">
        <v>2</v>
      </c>
      <c r="B340">
        <v>66136</v>
      </c>
      <c r="C340" t="s">
        <v>316</v>
      </c>
      <c r="D340">
        <v>99536</v>
      </c>
      <c r="E340" t="s">
        <v>317</v>
      </c>
      <c r="F340">
        <v>6</v>
      </c>
      <c r="G340">
        <v>5.9666666666666597</v>
      </c>
      <c r="H340">
        <v>10</v>
      </c>
      <c r="I340">
        <f t="shared" si="5"/>
        <v>119.6666666666666</v>
      </c>
      <c r="J340">
        <v>4.0766408479412904E-3</v>
      </c>
    </row>
    <row r="341" spans="1:10" x14ac:dyDescent="0.25">
      <c r="A341">
        <v>2</v>
      </c>
      <c r="B341">
        <v>66136</v>
      </c>
      <c r="C341" t="s">
        <v>316</v>
      </c>
      <c r="D341">
        <v>61457</v>
      </c>
      <c r="E341" t="s">
        <v>285</v>
      </c>
      <c r="F341">
        <v>6</v>
      </c>
      <c r="G341">
        <v>6</v>
      </c>
      <c r="H341">
        <v>4</v>
      </c>
      <c r="I341">
        <f t="shared" si="5"/>
        <v>48</v>
      </c>
      <c r="J341">
        <v>1.6306563391765101E-3</v>
      </c>
    </row>
    <row r="342" spans="1:10" x14ac:dyDescent="0.25">
      <c r="A342">
        <v>2</v>
      </c>
      <c r="B342">
        <v>66136</v>
      </c>
      <c r="C342" t="s">
        <v>316</v>
      </c>
      <c r="D342">
        <v>63140</v>
      </c>
      <c r="E342" t="s">
        <v>307</v>
      </c>
      <c r="F342">
        <v>6</v>
      </c>
      <c r="G342">
        <v>6</v>
      </c>
      <c r="H342">
        <v>3</v>
      </c>
      <c r="I342">
        <f t="shared" si="5"/>
        <v>36</v>
      </c>
      <c r="J342">
        <v>1.22299225438238E-3</v>
      </c>
    </row>
    <row r="343" spans="1:10" x14ac:dyDescent="0.25">
      <c r="A343">
        <v>2</v>
      </c>
      <c r="B343">
        <v>66642</v>
      </c>
      <c r="C343" t="s">
        <v>318</v>
      </c>
      <c r="D343">
        <v>63227</v>
      </c>
      <c r="E343" t="s">
        <v>292</v>
      </c>
      <c r="F343">
        <v>6</v>
      </c>
      <c r="G343">
        <v>8</v>
      </c>
      <c r="H343">
        <v>3</v>
      </c>
      <c r="I343">
        <f t="shared" si="5"/>
        <v>42</v>
      </c>
      <c r="J343">
        <v>1.22299225438238E-3</v>
      </c>
    </row>
    <row r="344" spans="1:10" x14ac:dyDescent="0.25">
      <c r="A344">
        <v>2</v>
      </c>
      <c r="B344">
        <v>68078</v>
      </c>
      <c r="C344" t="s">
        <v>294</v>
      </c>
      <c r="D344">
        <v>65526</v>
      </c>
      <c r="E344" t="s">
        <v>319</v>
      </c>
      <c r="F344">
        <v>2.5</v>
      </c>
      <c r="G344">
        <v>3</v>
      </c>
      <c r="H344">
        <v>5</v>
      </c>
      <c r="I344">
        <f t="shared" si="5"/>
        <v>27.5</v>
      </c>
      <c r="J344">
        <v>2.03832042397064E-3</v>
      </c>
    </row>
    <row r="345" spans="1:10" x14ac:dyDescent="0.25">
      <c r="A345">
        <v>2</v>
      </c>
      <c r="B345">
        <v>68078</v>
      </c>
      <c r="C345" t="s">
        <v>294</v>
      </c>
      <c r="D345">
        <v>99597</v>
      </c>
      <c r="E345" t="s">
        <v>320</v>
      </c>
      <c r="F345">
        <v>2.5</v>
      </c>
      <c r="G345">
        <v>2.5</v>
      </c>
      <c r="H345">
        <v>4</v>
      </c>
      <c r="I345">
        <f t="shared" si="5"/>
        <v>20</v>
      </c>
      <c r="J345">
        <v>1.6306563391765101E-3</v>
      </c>
    </row>
    <row r="346" spans="1:10" x14ac:dyDescent="0.25">
      <c r="A346">
        <v>2</v>
      </c>
      <c r="B346">
        <v>69774</v>
      </c>
      <c r="C346" t="s">
        <v>5</v>
      </c>
      <c r="D346">
        <v>68325</v>
      </c>
      <c r="E346" t="s">
        <v>24</v>
      </c>
      <c r="F346">
        <v>8</v>
      </c>
      <c r="G346">
        <v>15</v>
      </c>
      <c r="H346">
        <v>3</v>
      </c>
      <c r="I346">
        <f t="shared" si="5"/>
        <v>69</v>
      </c>
      <c r="J346">
        <v>1.22299225438238E-3</v>
      </c>
    </row>
    <row r="347" spans="1:10" x14ac:dyDescent="0.25">
      <c r="A347">
        <v>2</v>
      </c>
      <c r="B347">
        <v>69774</v>
      </c>
      <c r="C347" t="s">
        <v>5</v>
      </c>
      <c r="D347">
        <v>7118</v>
      </c>
      <c r="E347" t="s">
        <v>26</v>
      </c>
      <c r="F347">
        <v>8</v>
      </c>
      <c r="G347">
        <v>13</v>
      </c>
      <c r="H347">
        <v>3</v>
      </c>
      <c r="I347">
        <f t="shared" si="5"/>
        <v>63</v>
      </c>
      <c r="J347">
        <v>1.22299225438238E-3</v>
      </c>
    </row>
    <row r="348" spans="1:10" x14ac:dyDescent="0.25">
      <c r="A348">
        <v>2</v>
      </c>
      <c r="B348">
        <v>69774</v>
      </c>
      <c r="C348" t="s">
        <v>5</v>
      </c>
      <c r="D348">
        <v>14862</v>
      </c>
      <c r="E348" t="s">
        <v>4</v>
      </c>
      <c r="F348">
        <v>8</v>
      </c>
      <c r="G348">
        <v>8</v>
      </c>
      <c r="H348">
        <v>4</v>
      </c>
      <c r="I348">
        <f t="shared" si="5"/>
        <v>64</v>
      </c>
      <c r="J348">
        <v>1.6306563391765101E-3</v>
      </c>
    </row>
    <row r="349" spans="1:10" x14ac:dyDescent="0.25">
      <c r="A349">
        <v>2</v>
      </c>
      <c r="B349">
        <v>7061</v>
      </c>
      <c r="C349" t="s">
        <v>321</v>
      </c>
      <c r="D349">
        <v>61913</v>
      </c>
      <c r="E349" t="s">
        <v>322</v>
      </c>
      <c r="F349">
        <v>6</v>
      </c>
      <c r="G349">
        <v>13</v>
      </c>
      <c r="H349">
        <v>3</v>
      </c>
      <c r="I349">
        <f t="shared" si="5"/>
        <v>57</v>
      </c>
      <c r="J349">
        <v>1.22299225438238E-3</v>
      </c>
    </row>
    <row r="350" spans="1:10" x14ac:dyDescent="0.25">
      <c r="A350">
        <v>2</v>
      </c>
      <c r="B350">
        <v>7061</v>
      </c>
      <c r="C350" t="s">
        <v>321</v>
      </c>
      <c r="D350">
        <v>60012</v>
      </c>
      <c r="E350" t="s">
        <v>323</v>
      </c>
      <c r="F350">
        <v>6</v>
      </c>
      <c r="G350">
        <v>12</v>
      </c>
      <c r="H350">
        <v>3</v>
      </c>
      <c r="I350">
        <f t="shared" si="5"/>
        <v>54</v>
      </c>
      <c r="J350">
        <v>1.22299225438238E-3</v>
      </c>
    </row>
    <row r="351" spans="1:10" x14ac:dyDescent="0.25">
      <c r="A351">
        <v>2</v>
      </c>
      <c r="B351">
        <v>7061</v>
      </c>
      <c r="C351" t="s">
        <v>321</v>
      </c>
      <c r="D351">
        <v>63228</v>
      </c>
      <c r="E351" t="s">
        <v>299</v>
      </c>
      <c r="F351">
        <v>6</v>
      </c>
      <c r="G351">
        <v>8</v>
      </c>
      <c r="H351">
        <v>4</v>
      </c>
      <c r="I351">
        <f t="shared" si="5"/>
        <v>56</v>
      </c>
      <c r="J351">
        <v>1.6306563391765101E-3</v>
      </c>
    </row>
    <row r="352" spans="1:10" x14ac:dyDescent="0.25">
      <c r="A352">
        <v>2</v>
      </c>
      <c r="B352">
        <v>71125</v>
      </c>
      <c r="C352" t="s">
        <v>324</v>
      </c>
      <c r="D352">
        <v>57919</v>
      </c>
      <c r="E352" t="s">
        <v>325</v>
      </c>
      <c r="F352">
        <v>3</v>
      </c>
      <c r="G352">
        <v>9</v>
      </c>
      <c r="H352">
        <v>3</v>
      </c>
      <c r="I352">
        <f t="shared" si="5"/>
        <v>36</v>
      </c>
      <c r="J352">
        <v>1.22299225438238E-3</v>
      </c>
    </row>
    <row r="353" spans="1:10" x14ac:dyDescent="0.25">
      <c r="A353">
        <v>2</v>
      </c>
      <c r="B353">
        <v>71171</v>
      </c>
      <c r="C353" t="s">
        <v>47</v>
      </c>
      <c r="D353">
        <v>58585</v>
      </c>
      <c r="E353" t="s">
        <v>48</v>
      </c>
      <c r="F353">
        <v>2</v>
      </c>
      <c r="G353">
        <v>2</v>
      </c>
      <c r="H353">
        <v>5</v>
      </c>
      <c r="I353">
        <f t="shared" si="5"/>
        <v>20</v>
      </c>
      <c r="J353">
        <v>2.03832042397064E-3</v>
      </c>
    </row>
    <row r="354" spans="1:10" x14ac:dyDescent="0.25">
      <c r="A354">
        <v>2</v>
      </c>
      <c r="B354">
        <v>71171</v>
      </c>
      <c r="C354" t="s">
        <v>47</v>
      </c>
      <c r="D354">
        <v>59156</v>
      </c>
      <c r="E354" t="s">
        <v>47</v>
      </c>
      <c r="F354">
        <v>2</v>
      </c>
      <c r="G354">
        <v>1.97142857142857</v>
      </c>
      <c r="H354">
        <v>5</v>
      </c>
      <c r="I354">
        <f t="shared" si="5"/>
        <v>19.857142857142847</v>
      </c>
      <c r="J354">
        <v>2.03832042397064E-3</v>
      </c>
    </row>
    <row r="355" spans="1:10" x14ac:dyDescent="0.25">
      <c r="A355">
        <v>2</v>
      </c>
      <c r="B355">
        <v>71171</v>
      </c>
      <c r="C355" t="s">
        <v>47</v>
      </c>
      <c r="D355">
        <v>32436</v>
      </c>
      <c r="E355" t="s">
        <v>326</v>
      </c>
      <c r="F355">
        <v>2</v>
      </c>
      <c r="G355">
        <v>1.7333333333333301</v>
      </c>
      <c r="H355">
        <v>5</v>
      </c>
      <c r="I355">
        <f t="shared" si="5"/>
        <v>18.66666666666665</v>
      </c>
      <c r="J355">
        <v>2.03832042397064E-3</v>
      </c>
    </row>
    <row r="356" spans="1:10" x14ac:dyDescent="0.25">
      <c r="A356">
        <v>2</v>
      </c>
      <c r="B356">
        <v>7118</v>
      </c>
      <c r="C356" t="s">
        <v>26</v>
      </c>
      <c r="D356">
        <v>88701</v>
      </c>
      <c r="E356" t="s">
        <v>327</v>
      </c>
      <c r="F356">
        <v>13</v>
      </c>
      <c r="G356">
        <v>6</v>
      </c>
      <c r="H356">
        <v>3</v>
      </c>
      <c r="I356">
        <f t="shared" si="5"/>
        <v>57</v>
      </c>
      <c r="J356">
        <v>1.22299225438238E-3</v>
      </c>
    </row>
    <row r="357" spans="1:10" x14ac:dyDescent="0.25">
      <c r="A357">
        <v>2</v>
      </c>
      <c r="B357">
        <v>7118</v>
      </c>
      <c r="C357" t="s">
        <v>26</v>
      </c>
      <c r="D357">
        <v>30783</v>
      </c>
      <c r="E357" t="s">
        <v>328</v>
      </c>
      <c r="F357">
        <v>13</v>
      </c>
      <c r="G357">
        <v>3</v>
      </c>
      <c r="H357">
        <v>3</v>
      </c>
      <c r="I357">
        <f t="shared" si="5"/>
        <v>48</v>
      </c>
      <c r="J357">
        <v>1.22299225438238E-3</v>
      </c>
    </row>
    <row r="358" spans="1:10" x14ac:dyDescent="0.25">
      <c r="A358">
        <v>2</v>
      </c>
      <c r="B358">
        <v>7118</v>
      </c>
      <c r="C358" t="s">
        <v>26</v>
      </c>
      <c r="D358">
        <v>21573</v>
      </c>
      <c r="E358" t="s">
        <v>329</v>
      </c>
      <c r="F358">
        <v>13</v>
      </c>
      <c r="G358">
        <v>1.5</v>
      </c>
      <c r="H358">
        <v>3</v>
      </c>
      <c r="I358">
        <f t="shared" si="5"/>
        <v>43.5</v>
      </c>
      <c r="J358">
        <v>1.22299225438238E-3</v>
      </c>
    </row>
    <row r="359" spans="1:10" x14ac:dyDescent="0.25">
      <c r="A359">
        <v>2</v>
      </c>
      <c r="B359">
        <v>71192</v>
      </c>
      <c r="C359" t="s">
        <v>82</v>
      </c>
      <c r="D359">
        <v>71194</v>
      </c>
      <c r="E359" t="s">
        <v>330</v>
      </c>
      <c r="F359">
        <v>2.1938775510204001</v>
      </c>
      <c r="G359">
        <v>2.5</v>
      </c>
      <c r="H359">
        <v>3</v>
      </c>
      <c r="I359">
        <f t="shared" si="5"/>
        <v>14.081632653061199</v>
      </c>
      <c r="J359">
        <v>1.22299225438238E-3</v>
      </c>
    </row>
    <row r="360" spans="1:10" x14ac:dyDescent="0.25">
      <c r="A360">
        <v>2</v>
      </c>
      <c r="B360">
        <v>72454</v>
      </c>
      <c r="C360" t="s">
        <v>331</v>
      </c>
      <c r="D360">
        <v>75788</v>
      </c>
      <c r="E360" t="s">
        <v>332</v>
      </c>
      <c r="F360">
        <v>0.89999999999999902</v>
      </c>
      <c r="G360">
        <v>0.89999999999999902</v>
      </c>
      <c r="H360">
        <v>3</v>
      </c>
      <c r="I360">
        <f t="shared" si="5"/>
        <v>5.3999999999999941</v>
      </c>
      <c r="J360">
        <v>1.22299225438238E-3</v>
      </c>
    </row>
    <row r="361" spans="1:10" x14ac:dyDescent="0.25">
      <c r="A361">
        <v>2</v>
      </c>
      <c r="B361">
        <v>73383</v>
      </c>
      <c r="C361" t="s">
        <v>103</v>
      </c>
      <c r="D361">
        <v>73391</v>
      </c>
      <c r="E361" t="s">
        <v>103</v>
      </c>
      <c r="F361">
        <v>2.5</v>
      </c>
      <c r="G361">
        <v>2.5</v>
      </c>
      <c r="H361">
        <v>6</v>
      </c>
      <c r="I361">
        <f t="shared" si="5"/>
        <v>30</v>
      </c>
      <c r="J361">
        <v>2.4459845087647699E-3</v>
      </c>
    </row>
    <row r="362" spans="1:10" x14ac:dyDescent="0.25">
      <c r="A362">
        <v>2</v>
      </c>
      <c r="B362">
        <v>73383</v>
      </c>
      <c r="C362" t="s">
        <v>103</v>
      </c>
      <c r="D362">
        <v>71194</v>
      </c>
      <c r="E362" t="s">
        <v>330</v>
      </c>
      <c r="F362">
        <v>2.5</v>
      </c>
      <c r="G362">
        <v>2.5</v>
      </c>
      <c r="H362">
        <v>3</v>
      </c>
      <c r="I362">
        <f t="shared" si="5"/>
        <v>15</v>
      </c>
      <c r="J362">
        <v>1.22299225438238E-3</v>
      </c>
    </row>
    <row r="363" spans="1:10" x14ac:dyDescent="0.25">
      <c r="A363">
        <v>2</v>
      </c>
      <c r="B363">
        <v>73383</v>
      </c>
      <c r="C363" t="s">
        <v>103</v>
      </c>
      <c r="D363">
        <v>71192</v>
      </c>
      <c r="E363" t="s">
        <v>82</v>
      </c>
      <c r="F363">
        <v>2.5</v>
      </c>
      <c r="G363">
        <v>2.1938775510204001</v>
      </c>
      <c r="H363">
        <v>3</v>
      </c>
      <c r="I363">
        <f t="shared" si="5"/>
        <v>14.081632653061199</v>
      </c>
      <c r="J363">
        <v>1.22299225438238E-3</v>
      </c>
    </row>
    <row r="364" spans="1:10" x14ac:dyDescent="0.25">
      <c r="A364">
        <v>2</v>
      </c>
      <c r="B364">
        <v>73391</v>
      </c>
      <c r="C364" t="s">
        <v>103</v>
      </c>
      <c r="D364">
        <v>59156</v>
      </c>
      <c r="E364" t="s">
        <v>47</v>
      </c>
      <c r="F364">
        <v>2.5</v>
      </c>
      <c r="G364">
        <v>1.97142857142857</v>
      </c>
      <c r="H364">
        <v>3</v>
      </c>
      <c r="I364">
        <f t="shared" si="5"/>
        <v>13.414285714285709</v>
      </c>
      <c r="J364">
        <v>1.22299225438238E-3</v>
      </c>
    </row>
    <row r="365" spans="1:10" x14ac:dyDescent="0.25">
      <c r="A365">
        <v>2</v>
      </c>
      <c r="B365">
        <v>73780</v>
      </c>
      <c r="C365" t="s">
        <v>333</v>
      </c>
      <c r="D365">
        <v>38971</v>
      </c>
      <c r="E365" t="s">
        <v>334</v>
      </c>
      <c r="F365">
        <v>3</v>
      </c>
      <c r="G365">
        <v>4</v>
      </c>
      <c r="H365">
        <v>3</v>
      </c>
      <c r="I365">
        <f t="shared" si="5"/>
        <v>21</v>
      </c>
      <c r="J365">
        <v>1.22299225438238E-3</v>
      </c>
    </row>
    <row r="366" spans="1:10" x14ac:dyDescent="0.25">
      <c r="A366">
        <v>2</v>
      </c>
      <c r="B366">
        <v>73827</v>
      </c>
      <c r="C366" t="s">
        <v>83</v>
      </c>
      <c r="D366">
        <v>85543</v>
      </c>
      <c r="E366" t="s">
        <v>83</v>
      </c>
      <c r="F366">
        <v>3</v>
      </c>
      <c r="G366">
        <v>3</v>
      </c>
      <c r="H366">
        <v>4</v>
      </c>
      <c r="I366">
        <f t="shared" si="5"/>
        <v>24</v>
      </c>
      <c r="J366">
        <v>1.6306563391765101E-3</v>
      </c>
    </row>
    <row r="367" spans="1:10" x14ac:dyDescent="0.25">
      <c r="A367">
        <v>2</v>
      </c>
      <c r="B367">
        <v>73832</v>
      </c>
      <c r="C367" t="s">
        <v>84</v>
      </c>
      <c r="D367">
        <v>73828</v>
      </c>
      <c r="E367" t="s">
        <v>85</v>
      </c>
      <c r="F367">
        <v>3.5</v>
      </c>
      <c r="G367">
        <v>3.5</v>
      </c>
      <c r="H367">
        <v>4</v>
      </c>
      <c r="I367">
        <f t="shared" si="5"/>
        <v>28</v>
      </c>
      <c r="J367">
        <v>1.6306563391765101E-3</v>
      </c>
    </row>
    <row r="368" spans="1:10" x14ac:dyDescent="0.25">
      <c r="A368">
        <v>2</v>
      </c>
      <c r="B368">
        <v>75214</v>
      </c>
      <c r="C368" t="s">
        <v>335</v>
      </c>
      <c r="D368">
        <v>32947</v>
      </c>
      <c r="E368" t="s">
        <v>336</v>
      </c>
      <c r="F368">
        <v>5</v>
      </c>
      <c r="G368">
        <v>7</v>
      </c>
      <c r="H368">
        <v>3</v>
      </c>
      <c r="I368">
        <f t="shared" si="5"/>
        <v>36</v>
      </c>
      <c r="J368">
        <v>1.22299225438238E-3</v>
      </c>
    </row>
    <row r="369" spans="1:10" x14ac:dyDescent="0.25">
      <c r="A369">
        <v>2</v>
      </c>
      <c r="B369">
        <v>75709</v>
      </c>
      <c r="C369" t="s">
        <v>49</v>
      </c>
      <c r="D369">
        <v>85616</v>
      </c>
      <c r="E369" t="s">
        <v>337</v>
      </c>
      <c r="F369">
        <v>1.5</v>
      </c>
      <c r="G369">
        <v>19</v>
      </c>
      <c r="H369">
        <v>3</v>
      </c>
      <c r="I369">
        <f t="shared" si="5"/>
        <v>61.5</v>
      </c>
      <c r="J369">
        <v>1.22299225438238E-3</v>
      </c>
    </row>
    <row r="370" spans="1:10" x14ac:dyDescent="0.25">
      <c r="A370">
        <v>2</v>
      </c>
      <c r="B370">
        <v>75709</v>
      </c>
      <c r="C370" t="s">
        <v>49</v>
      </c>
      <c r="D370">
        <v>10077</v>
      </c>
      <c r="E370" t="s">
        <v>104</v>
      </c>
      <c r="F370">
        <v>1.5</v>
      </c>
      <c r="G370">
        <v>1.5</v>
      </c>
      <c r="H370">
        <v>6</v>
      </c>
      <c r="I370">
        <f t="shared" si="5"/>
        <v>18</v>
      </c>
      <c r="J370">
        <v>2.4459845087647699E-3</v>
      </c>
    </row>
    <row r="371" spans="1:10" x14ac:dyDescent="0.25">
      <c r="A371">
        <v>2</v>
      </c>
      <c r="B371">
        <v>75709</v>
      </c>
      <c r="C371" t="s">
        <v>49</v>
      </c>
      <c r="D371">
        <v>10848</v>
      </c>
      <c r="E371" t="s">
        <v>155</v>
      </c>
      <c r="F371">
        <v>1.5</v>
      </c>
      <c r="G371">
        <v>3</v>
      </c>
      <c r="H371">
        <v>3</v>
      </c>
      <c r="I371">
        <f t="shared" si="5"/>
        <v>13.5</v>
      </c>
      <c r="J371">
        <v>1.22299225438238E-3</v>
      </c>
    </row>
    <row r="372" spans="1:10" x14ac:dyDescent="0.25">
      <c r="A372">
        <v>2</v>
      </c>
      <c r="B372">
        <v>75788</v>
      </c>
      <c r="C372" t="s">
        <v>332</v>
      </c>
      <c r="D372">
        <v>14485</v>
      </c>
      <c r="E372" t="s">
        <v>338</v>
      </c>
      <c r="F372">
        <v>0.89999999999999902</v>
      </c>
      <c r="G372">
        <v>0.89999999999999902</v>
      </c>
      <c r="H372">
        <v>3</v>
      </c>
      <c r="I372">
        <f t="shared" si="5"/>
        <v>5.3999999999999941</v>
      </c>
      <c r="J372">
        <v>1.22299225438238E-3</v>
      </c>
    </row>
    <row r="373" spans="1:10" x14ac:dyDescent="0.25">
      <c r="A373">
        <v>2</v>
      </c>
      <c r="B373">
        <v>78109</v>
      </c>
      <c r="C373" t="s">
        <v>130</v>
      </c>
      <c r="D373">
        <v>12320</v>
      </c>
      <c r="E373" t="s">
        <v>339</v>
      </c>
      <c r="F373">
        <v>18</v>
      </c>
      <c r="G373">
        <v>1.5</v>
      </c>
      <c r="H373">
        <v>3</v>
      </c>
      <c r="I373">
        <f t="shared" si="5"/>
        <v>58.5</v>
      </c>
      <c r="J373">
        <v>1.22299225438238E-3</v>
      </c>
    </row>
    <row r="374" spans="1:10" x14ac:dyDescent="0.25">
      <c r="A374">
        <v>2</v>
      </c>
      <c r="B374">
        <v>78516</v>
      </c>
      <c r="C374" t="s">
        <v>340</v>
      </c>
      <c r="D374">
        <v>85763</v>
      </c>
      <c r="E374" t="s">
        <v>341</v>
      </c>
      <c r="F374">
        <v>2.5</v>
      </c>
      <c r="G374">
        <v>9</v>
      </c>
      <c r="H374">
        <v>3</v>
      </c>
      <c r="I374">
        <f t="shared" si="5"/>
        <v>34.5</v>
      </c>
      <c r="J374">
        <v>1.22299225438238E-3</v>
      </c>
    </row>
    <row r="375" spans="1:10" x14ac:dyDescent="0.25">
      <c r="A375">
        <v>2</v>
      </c>
      <c r="B375">
        <v>78516</v>
      </c>
      <c r="C375" t="s">
        <v>340</v>
      </c>
      <c r="D375">
        <v>1782</v>
      </c>
      <c r="E375" t="s">
        <v>342</v>
      </c>
      <c r="F375">
        <v>2.5</v>
      </c>
      <c r="G375">
        <v>5</v>
      </c>
      <c r="H375">
        <v>3</v>
      </c>
      <c r="I375">
        <f t="shared" si="5"/>
        <v>22.5</v>
      </c>
      <c r="J375">
        <v>1.22299225438238E-3</v>
      </c>
    </row>
    <row r="376" spans="1:10" x14ac:dyDescent="0.25">
      <c r="A376">
        <v>2</v>
      </c>
      <c r="B376">
        <v>78516</v>
      </c>
      <c r="C376" t="s">
        <v>340</v>
      </c>
      <c r="D376">
        <v>86247</v>
      </c>
      <c r="E376" t="s">
        <v>343</v>
      </c>
      <c r="F376">
        <v>2.5</v>
      </c>
      <c r="G376">
        <v>3.5</v>
      </c>
      <c r="H376">
        <v>3</v>
      </c>
      <c r="I376">
        <f t="shared" si="5"/>
        <v>18</v>
      </c>
      <c r="J376">
        <v>1.22299225438238E-3</v>
      </c>
    </row>
    <row r="377" spans="1:10" x14ac:dyDescent="0.25">
      <c r="A377">
        <v>2</v>
      </c>
      <c r="B377">
        <v>8109</v>
      </c>
      <c r="C377" t="s">
        <v>344</v>
      </c>
      <c r="D377">
        <v>58198</v>
      </c>
      <c r="E377" t="s">
        <v>235</v>
      </c>
      <c r="F377">
        <v>3</v>
      </c>
      <c r="G377">
        <v>6</v>
      </c>
      <c r="H377">
        <v>3</v>
      </c>
      <c r="I377">
        <f t="shared" si="5"/>
        <v>27</v>
      </c>
      <c r="J377">
        <v>1.22299225438238E-3</v>
      </c>
    </row>
    <row r="378" spans="1:10" x14ac:dyDescent="0.25">
      <c r="A378">
        <v>2</v>
      </c>
      <c r="B378">
        <v>85024</v>
      </c>
      <c r="C378" t="s">
        <v>66</v>
      </c>
      <c r="D378">
        <v>97110</v>
      </c>
      <c r="E378" t="s">
        <v>67</v>
      </c>
      <c r="F378">
        <v>3.5</v>
      </c>
      <c r="G378">
        <v>4</v>
      </c>
      <c r="H378">
        <v>3</v>
      </c>
      <c r="I378">
        <f t="shared" si="5"/>
        <v>22.5</v>
      </c>
      <c r="J378">
        <v>1.22299225438238E-3</v>
      </c>
    </row>
    <row r="379" spans="1:10" x14ac:dyDescent="0.25">
      <c r="A379">
        <v>2</v>
      </c>
      <c r="B379">
        <v>85302</v>
      </c>
      <c r="C379" t="s">
        <v>345</v>
      </c>
      <c r="D379">
        <v>97048</v>
      </c>
      <c r="E379" t="s">
        <v>346</v>
      </c>
      <c r="F379">
        <v>2.5</v>
      </c>
      <c r="G379">
        <v>2.5</v>
      </c>
      <c r="H379">
        <v>3</v>
      </c>
      <c r="I379">
        <f t="shared" si="5"/>
        <v>15</v>
      </c>
      <c r="J379">
        <v>1.22299225438238E-3</v>
      </c>
    </row>
    <row r="380" spans="1:10" x14ac:dyDescent="0.25">
      <c r="A380">
        <v>2</v>
      </c>
      <c r="B380">
        <v>85302</v>
      </c>
      <c r="C380" t="s">
        <v>345</v>
      </c>
      <c r="D380">
        <v>85298</v>
      </c>
      <c r="E380" t="s">
        <v>345</v>
      </c>
      <c r="F380">
        <v>2.5</v>
      </c>
      <c r="G380">
        <v>2.5</v>
      </c>
      <c r="H380">
        <v>3</v>
      </c>
      <c r="I380">
        <f t="shared" si="5"/>
        <v>15</v>
      </c>
      <c r="J380">
        <v>1.22299225438238E-3</v>
      </c>
    </row>
    <row r="381" spans="1:10" x14ac:dyDescent="0.25">
      <c r="A381">
        <v>2</v>
      </c>
      <c r="B381">
        <v>85302</v>
      </c>
      <c r="C381" t="s">
        <v>345</v>
      </c>
      <c r="D381">
        <v>73820</v>
      </c>
      <c r="E381" t="s">
        <v>346</v>
      </c>
      <c r="F381">
        <v>2.5</v>
      </c>
      <c r="G381">
        <v>2.4081632653061198</v>
      </c>
      <c r="H381">
        <v>3</v>
      </c>
      <c r="I381">
        <f t="shared" si="5"/>
        <v>14.724489795918361</v>
      </c>
      <c r="J381">
        <v>1.22299225438238E-3</v>
      </c>
    </row>
    <row r="382" spans="1:10" x14ac:dyDescent="0.25">
      <c r="A382">
        <v>2</v>
      </c>
      <c r="B382">
        <v>85487</v>
      </c>
      <c r="C382" t="s">
        <v>29</v>
      </c>
      <c r="D382">
        <v>85588</v>
      </c>
      <c r="E382" t="s">
        <v>29</v>
      </c>
      <c r="F382">
        <v>8</v>
      </c>
      <c r="G382">
        <v>8</v>
      </c>
      <c r="H382">
        <v>3</v>
      </c>
      <c r="I382">
        <f t="shared" si="5"/>
        <v>48</v>
      </c>
      <c r="J382">
        <v>1.22299225438238E-3</v>
      </c>
    </row>
    <row r="383" spans="1:10" x14ac:dyDescent="0.25">
      <c r="A383">
        <v>2</v>
      </c>
      <c r="B383">
        <v>85487</v>
      </c>
      <c r="C383" t="s">
        <v>29</v>
      </c>
      <c r="D383">
        <v>25525</v>
      </c>
      <c r="E383" t="s">
        <v>347</v>
      </c>
      <c r="F383">
        <v>8</v>
      </c>
      <c r="G383">
        <v>3</v>
      </c>
      <c r="H383">
        <v>3</v>
      </c>
      <c r="I383">
        <f t="shared" si="5"/>
        <v>33</v>
      </c>
      <c r="J383">
        <v>1.22299225438238E-3</v>
      </c>
    </row>
    <row r="384" spans="1:10" x14ac:dyDescent="0.25">
      <c r="A384">
        <v>2</v>
      </c>
      <c r="B384">
        <v>85487</v>
      </c>
      <c r="C384" t="s">
        <v>29</v>
      </c>
      <c r="D384">
        <v>78534</v>
      </c>
      <c r="E384" t="s">
        <v>348</v>
      </c>
      <c r="F384">
        <v>8</v>
      </c>
      <c r="G384">
        <v>1.5</v>
      </c>
      <c r="H384">
        <v>3</v>
      </c>
      <c r="I384">
        <f t="shared" si="5"/>
        <v>28.5</v>
      </c>
      <c r="J384">
        <v>1.22299225438238E-3</v>
      </c>
    </row>
    <row r="385" spans="1:10" x14ac:dyDescent="0.25">
      <c r="A385">
        <v>2</v>
      </c>
      <c r="B385">
        <v>85543</v>
      </c>
      <c r="C385" t="s">
        <v>83</v>
      </c>
      <c r="D385">
        <v>61457</v>
      </c>
      <c r="E385" t="s">
        <v>285</v>
      </c>
      <c r="F385">
        <v>3</v>
      </c>
      <c r="G385">
        <v>6</v>
      </c>
      <c r="H385">
        <v>3</v>
      </c>
      <c r="I385">
        <f t="shared" si="5"/>
        <v>27</v>
      </c>
      <c r="J385">
        <v>1.22299225438238E-3</v>
      </c>
    </row>
    <row r="386" spans="1:10" x14ac:dyDescent="0.25">
      <c r="A386">
        <v>2</v>
      </c>
      <c r="B386">
        <v>85588</v>
      </c>
      <c r="C386" t="s">
        <v>29</v>
      </c>
      <c r="D386">
        <v>89621</v>
      </c>
      <c r="E386" t="s">
        <v>349</v>
      </c>
      <c r="F386">
        <v>8</v>
      </c>
      <c r="G386">
        <v>3</v>
      </c>
      <c r="H386">
        <v>3</v>
      </c>
      <c r="I386">
        <f t="shared" si="5"/>
        <v>33</v>
      </c>
      <c r="J386">
        <v>1.22299225438238E-3</v>
      </c>
    </row>
    <row r="387" spans="1:10" x14ac:dyDescent="0.25">
      <c r="A387">
        <v>2</v>
      </c>
      <c r="B387">
        <v>85758</v>
      </c>
      <c r="C387" t="s">
        <v>118</v>
      </c>
      <c r="D387">
        <v>37830</v>
      </c>
      <c r="E387" t="s">
        <v>123</v>
      </c>
      <c r="F387">
        <v>12</v>
      </c>
      <c r="G387">
        <v>15</v>
      </c>
      <c r="H387">
        <v>3</v>
      </c>
      <c r="I387">
        <f t="shared" ref="I387:I450" si="6">(F387+G387)*H387</f>
        <v>81</v>
      </c>
      <c r="J387">
        <v>1.22299225438238E-3</v>
      </c>
    </row>
    <row r="388" spans="1:10" x14ac:dyDescent="0.25">
      <c r="A388">
        <v>2</v>
      </c>
      <c r="B388">
        <v>85758</v>
      </c>
      <c r="C388" t="s">
        <v>118</v>
      </c>
      <c r="D388">
        <v>88414</v>
      </c>
      <c r="E388" t="s">
        <v>350</v>
      </c>
      <c r="F388">
        <v>12</v>
      </c>
      <c r="G388">
        <v>10</v>
      </c>
      <c r="H388">
        <v>3</v>
      </c>
      <c r="I388">
        <f t="shared" si="6"/>
        <v>66</v>
      </c>
      <c r="J388">
        <v>1.22299225438238E-3</v>
      </c>
    </row>
    <row r="389" spans="1:10" x14ac:dyDescent="0.25">
      <c r="A389">
        <v>2</v>
      </c>
      <c r="B389">
        <v>85758</v>
      </c>
      <c r="C389" t="s">
        <v>118</v>
      </c>
      <c r="D389">
        <v>33074</v>
      </c>
      <c r="E389" t="s">
        <v>151</v>
      </c>
      <c r="F389">
        <v>12</v>
      </c>
      <c r="G389">
        <v>4</v>
      </c>
      <c r="H389">
        <v>3</v>
      </c>
      <c r="I389">
        <f t="shared" si="6"/>
        <v>48</v>
      </c>
      <c r="J389">
        <v>1.22299225438238E-3</v>
      </c>
    </row>
    <row r="390" spans="1:10" x14ac:dyDescent="0.25">
      <c r="A390">
        <v>2</v>
      </c>
      <c r="B390">
        <v>85891</v>
      </c>
      <c r="C390" t="s">
        <v>132</v>
      </c>
      <c r="D390">
        <v>86686</v>
      </c>
      <c r="E390" t="s">
        <v>220</v>
      </c>
      <c r="F390">
        <v>8</v>
      </c>
      <c r="G390">
        <v>8</v>
      </c>
      <c r="H390">
        <v>5</v>
      </c>
      <c r="I390">
        <f t="shared" si="6"/>
        <v>80</v>
      </c>
      <c r="J390">
        <v>2.03832042397064E-3</v>
      </c>
    </row>
    <row r="391" spans="1:10" x14ac:dyDescent="0.25">
      <c r="A391">
        <v>2</v>
      </c>
      <c r="B391">
        <v>86202</v>
      </c>
      <c r="C391" t="s">
        <v>259</v>
      </c>
      <c r="D391">
        <v>85227</v>
      </c>
      <c r="E391" t="s">
        <v>351</v>
      </c>
      <c r="F391">
        <v>2.5</v>
      </c>
      <c r="G391">
        <v>2.5</v>
      </c>
      <c r="H391">
        <v>3</v>
      </c>
      <c r="I391">
        <f t="shared" si="6"/>
        <v>15</v>
      </c>
      <c r="J391">
        <v>1.22299225438238E-3</v>
      </c>
    </row>
    <row r="392" spans="1:10" x14ac:dyDescent="0.25">
      <c r="A392">
        <v>2</v>
      </c>
      <c r="B392">
        <v>86370</v>
      </c>
      <c r="C392" t="s">
        <v>352</v>
      </c>
      <c r="D392">
        <v>88901</v>
      </c>
      <c r="E392" t="s">
        <v>353</v>
      </c>
      <c r="F392">
        <v>3.4418604651162701</v>
      </c>
      <c r="G392">
        <v>8</v>
      </c>
      <c r="H392">
        <v>3</v>
      </c>
      <c r="I392">
        <f t="shared" si="6"/>
        <v>34.325581395348813</v>
      </c>
      <c r="J392">
        <v>1.22299225438238E-3</v>
      </c>
    </row>
    <row r="393" spans="1:10" x14ac:dyDescent="0.25">
      <c r="A393">
        <v>2</v>
      </c>
      <c r="B393">
        <v>86370</v>
      </c>
      <c r="C393" t="s">
        <v>352</v>
      </c>
      <c r="D393">
        <v>47719</v>
      </c>
      <c r="E393" t="s">
        <v>210</v>
      </c>
      <c r="F393">
        <v>3.4418604651162701</v>
      </c>
      <c r="G393">
        <v>6</v>
      </c>
      <c r="H393">
        <v>3</v>
      </c>
      <c r="I393">
        <f t="shared" si="6"/>
        <v>28.325581395348813</v>
      </c>
      <c r="J393">
        <v>1.22299225438238E-3</v>
      </c>
    </row>
    <row r="394" spans="1:10" x14ac:dyDescent="0.25">
      <c r="A394">
        <v>2</v>
      </c>
      <c r="B394">
        <v>86457</v>
      </c>
      <c r="C394" t="s">
        <v>29</v>
      </c>
      <c r="D394">
        <v>85487</v>
      </c>
      <c r="E394" t="s">
        <v>29</v>
      </c>
      <c r="F394">
        <v>8</v>
      </c>
      <c r="G394">
        <v>8</v>
      </c>
      <c r="H394">
        <v>6</v>
      </c>
      <c r="I394">
        <f t="shared" si="6"/>
        <v>96</v>
      </c>
      <c r="J394">
        <v>2.4459845087647699E-3</v>
      </c>
    </row>
    <row r="395" spans="1:10" x14ac:dyDescent="0.25">
      <c r="A395">
        <v>2</v>
      </c>
      <c r="B395">
        <v>86457</v>
      </c>
      <c r="C395" t="s">
        <v>29</v>
      </c>
      <c r="D395">
        <v>87377</v>
      </c>
      <c r="E395" t="s">
        <v>37</v>
      </c>
      <c r="F395">
        <v>8</v>
      </c>
      <c r="G395">
        <v>6</v>
      </c>
      <c r="H395">
        <v>3</v>
      </c>
      <c r="I395">
        <f t="shared" si="6"/>
        <v>42</v>
      </c>
      <c r="J395">
        <v>1.22299225438238E-3</v>
      </c>
    </row>
    <row r="396" spans="1:10" x14ac:dyDescent="0.25">
      <c r="A396">
        <v>2</v>
      </c>
      <c r="B396">
        <v>86457</v>
      </c>
      <c r="C396" t="s">
        <v>29</v>
      </c>
      <c r="D396">
        <v>26109</v>
      </c>
      <c r="E396" t="s">
        <v>209</v>
      </c>
      <c r="F396">
        <v>8</v>
      </c>
      <c r="G396">
        <v>3</v>
      </c>
      <c r="H396">
        <v>4</v>
      </c>
      <c r="I396">
        <f t="shared" si="6"/>
        <v>44</v>
      </c>
      <c r="J396">
        <v>1.6306563391765101E-3</v>
      </c>
    </row>
    <row r="397" spans="1:10" x14ac:dyDescent="0.25">
      <c r="A397">
        <v>2</v>
      </c>
      <c r="B397">
        <v>86641</v>
      </c>
      <c r="C397" t="s">
        <v>29</v>
      </c>
      <c r="D397">
        <v>86457</v>
      </c>
      <c r="E397" t="s">
        <v>29</v>
      </c>
      <c r="F397">
        <v>8</v>
      </c>
      <c r="G397">
        <v>8</v>
      </c>
      <c r="H397">
        <v>12</v>
      </c>
      <c r="I397">
        <f t="shared" si="6"/>
        <v>192</v>
      </c>
      <c r="J397">
        <v>4.8919690175295502E-3</v>
      </c>
    </row>
    <row r="398" spans="1:10" x14ac:dyDescent="0.25">
      <c r="A398">
        <v>2</v>
      </c>
      <c r="B398">
        <v>86641</v>
      </c>
      <c r="C398" t="s">
        <v>29</v>
      </c>
      <c r="D398">
        <v>85487</v>
      </c>
      <c r="E398" t="s">
        <v>29</v>
      </c>
      <c r="F398">
        <v>8</v>
      </c>
      <c r="G398">
        <v>8</v>
      </c>
      <c r="H398">
        <v>7</v>
      </c>
      <c r="I398">
        <f t="shared" si="6"/>
        <v>112</v>
      </c>
      <c r="J398">
        <v>2.8536485935588998E-3</v>
      </c>
    </row>
    <row r="399" spans="1:10" x14ac:dyDescent="0.25">
      <c r="A399">
        <v>2</v>
      </c>
      <c r="B399">
        <v>86641</v>
      </c>
      <c r="C399" t="s">
        <v>29</v>
      </c>
      <c r="D399">
        <v>3489</v>
      </c>
      <c r="E399" t="s">
        <v>134</v>
      </c>
      <c r="F399">
        <v>8</v>
      </c>
      <c r="G399">
        <v>11</v>
      </c>
      <c r="H399">
        <v>4</v>
      </c>
      <c r="I399">
        <f t="shared" si="6"/>
        <v>76</v>
      </c>
      <c r="J399">
        <v>1.6306563391765101E-3</v>
      </c>
    </row>
    <row r="400" spans="1:10" x14ac:dyDescent="0.25">
      <c r="A400">
        <v>2</v>
      </c>
      <c r="B400">
        <v>86686</v>
      </c>
      <c r="C400" t="s">
        <v>220</v>
      </c>
      <c r="D400">
        <v>86467</v>
      </c>
      <c r="E400" t="s">
        <v>354</v>
      </c>
      <c r="F400">
        <v>8</v>
      </c>
      <c r="G400">
        <v>8</v>
      </c>
      <c r="H400">
        <v>3</v>
      </c>
      <c r="I400">
        <f t="shared" si="6"/>
        <v>48</v>
      </c>
      <c r="J400">
        <v>1.22299225438238E-3</v>
      </c>
    </row>
    <row r="401" spans="1:10" x14ac:dyDescent="0.25">
      <c r="A401">
        <v>2</v>
      </c>
      <c r="B401">
        <v>86715</v>
      </c>
      <c r="C401" t="s">
        <v>355</v>
      </c>
      <c r="D401">
        <v>75861</v>
      </c>
      <c r="E401" t="s">
        <v>355</v>
      </c>
      <c r="F401">
        <v>3</v>
      </c>
      <c r="G401">
        <v>4</v>
      </c>
      <c r="H401">
        <v>3</v>
      </c>
      <c r="I401">
        <f t="shared" si="6"/>
        <v>21</v>
      </c>
      <c r="J401">
        <v>1.22299225438238E-3</v>
      </c>
    </row>
    <row r="402" spans="1:10" x14ac:dyDescent="0.25">
      <c r="A402">
        <v>2</v>
      </c>
      <c r="B402">
        <v>86715</v>
      </c>
      <c r="C402" t="s">
        <v>355</v>
      </c>
      <c r="D402">
        <v>33350</v>
      </c>
      <c r="E402" t="s">
        <v>240</v>
      </c>
      <c r="F402">
        <v>3</v>
      </c>
      <c r="G402">
        <v>3</v>
      </c>
      <c r="H402">
        <v>3</v>
      </c>
      <c r="I402">
        <f t="shared" si="6"/>
        <v>18</v>
      </c>
      <c r="J402">
        <v>1.22299225438238E-3</v>
      </c>
    </row>
    <row r="403" spans="1:10" x14ac:dyDescent="0.25">
      <c r="A403">
        <v>2</v>
      </c>
      <c r="B403">
        <v>86718</v>
      </c>
      <c r="C403" t="s">
        <v>145</v>
      </c>
      <c r="D403">
        <v>33249</v>
      </c>
      <c r="E403" t="s">
        <v>148</v>
      </c>
      <c r="F403">
        <v>4</v>
      </c>
      <c r="G403">
        <v>4</v>
      </c>
      <c r="H403">
        <v>4</v>
      </c>
      <c r="I403">
        <f t="shared" si="6"/>
        <v>32</v>
      </c>
      <c r="J403">
        <v>1.6306563391765101E-3</v>
      </c>
    </row>
    <row r="404" spans="1:10" x14ac:dyDescent="0.25">
      <c r="A404">
        <v>2</v>
      </c>
      <c r="B404">
        <v>86718</v>
      </c>
      <c r="C404" t="s">
        <v>145</v>
      </c>
      <c r="D404">
        <v>33350</v>
      </c>
      <c r="E404" t="s">
        <v>240</v>
      </c>
      <c r="F404">
        <v>4</v>
      </c>
      <c r="G404">
        <v>3</v>
      </c>
      <c r="H404">
        <v>4</v>
      </c>
      <c r="I404">
        <f t="shared" si="6"/>
        <v>28</v>
      </c>
      <c r="J404">
        <v>1.6306563391765101E-3</v>
      </c>
    </row>
    <row r="405" spans="1:10" x14ac:dyDescent="0.25">
      <c r="A405">
        <v>2</v>
      </c>
      <c r="B405">
        <v>86718</v>
      </c>
      <c r="C405" t="s">
        <v>145</v>
      </c>
      <c r="D405">
        <v>88492</v>
      </c>
      <c r="E405" t="s">
        <v>25</v>
      </c>
      <c r="F405">
        <v>4</v>
      </c>
      <c r="G405">
        <v>4</v>
      </c>
      <c r="H405">
        <v>3</v>
      </c>
      <c r="I405">
        <f t="shared" si="6"/>
        <v>24</v>
      </c>
      <c r="J405">
        <v>1.22299225438238E-3</v>
      </c>
    </row>
    <row r="406" spans="1:10" x14ac:dyDescent="0.25">
      <c r="A406">
        <v>2</v>
      </c>
      <c r="B406">
        <v>86750</v>
      </c>
      <c r="C406" t="s">
        <v>31</v>
      </c>
      <c r="D406">
        <v>87948</v>
      </c>
      <c r="E406" t="s">
        <v>32</v>
      </c>
      <c r="F406">
        <v>13</v>
      </c>
      <c r="G406">
        <v>11</v>
      </c>
      <c r="H406">
        <v>4</v>
      </c>
      <c r="I406">
        <f t="shared" si="6"/>
        <v>96</v>
      </c>
      <c r="J406">
        <v>1.6306563391765101E-3</v>
      </c>
    </row>
    <row r="407" spans="1:10" x14ac:dyDescent="0.25">
      <c r="A407">
        <v>2</v>
      </c>
      <c r="B407">
        <v>86750</v>
      </c>
      <c r="C407" t="s">
        <v>31</v>
      </c>
      <c r="D407">
        <v>27578</v>
      </c>
      <c r="E407" t="s">
        <v>14</v>
      </c>
      <c r="F407">
        <v>13</v>
      </c>
      <c r="G407">
        <v>9.25</v>
      </c>
      <c r="H407">
        <v>3</v>
      </c>
      <c r="I407">
        <f t="shared" si="6"/>
        <v>66.75</v>
      </c>
      <c r="J407">
        <v>1.22299225438238E-3</v>
      </c>
    </row>
    <row r="408" spans="1:10" x14ac:dyDescent="0.25">
      <c r="A408">
        <v>2</v>
      </c>
      <c r="B408">
        <v>86750</v>
      </c>
      <c r="C408" t="s">
        <v>31</v>
      </c>
      <c r="D408">
        <v>85891</v>
      </c>
      <c r="E408" t="s">
        <v>132</v>
      </c>
      <c r="F408">
        <v>13</v>
      </c>
      <c r="G408">
        <v>8</v>
      </c>
      <c r="H408">
        <v>3</v>
      </c>
      <c r="I408">
        <f t="shared" si="6"/>
        <v>63</v>
      </c>
      <c r="J408">
        <v>1.22299225438238E-3</v>
      </c>
    </row>
    <row r="409" spans="1:10" x14ac:dyDescent="0.25">
      <c r="A409">
        <v>2</v>
      </c>
      <c r="B409">
        <v>86870</v>
      </c>
      <c r="C409" t="s">
        <v>34</v>
      </c>
      <c r="D409">
        <v>38199</v>
      </c>
      <c r="E409" t="s">
        <v>28</v>
      </c>
      <c r="F409">
        <v>9.9484536082474193</v>
      </c>
      <c r="G409">
        <v>12</v>
      </c>
      <c r="H409">
        <v>6</v>
      </c>
      <c r="I409">
        <f t="shared" si="6"/>
        <v>131.69072164948452</v>
      </c>
      <c r="J409">
        <v>2.4459845087647699E-3</v>
      </c>
    </row>
    <row r="410" spans="1:10" x14ac:dyDescent="0.25">
      <c r="A410">
        <v>2</v>
      </c>
      <c r="B410">
        <v>86870</v>
      </c>
      <c r="C410" t="s">
        <v>34</v>
      </c>
      <c r="D410">
        <v>89941</v>
      </c>
      <c r="E410" t="s">
        <v>35</v>
      </c>
      <c r="F410">
        <v>9.9484536082474193</v>
      </c>
      <c r="G410">
        <v>10</v>
      </c>
      <c r="H410">
        <v>6</v>
      </c>
      <c r="I410">
        <f t="shared" si="6"/>
        <v>119.69072164948452</v>
      </c>
      <c r="J410">
        <v>2.4459845087647699E-3</v>
      </c>
    </row>
    <row r="411" spans="1:10" x14ac:dyDescent="0.25">
      <c r="A411">
        <v>2</v>
      </c>
      <c r="B411">
        <v>86870</v>
      </c>
      <c r="C411" t="s">
        <v>34</v>
      </c>
      <c r="D411">
        <v>2330</v>
      </c>
      <c r="E411" t="s">
        <v>11</v>
      </c>
      <c r="F411">
        <v>9.9484536082474193</v>
      </c>
      <c r="G411">
        <v>7</v>
      </c>
      <c r="H411">
        <v>6</v>
      </c>
      <c r="I411">
        <f t="shared" si="6"/>
        <v>101.69072164948452</v>
      </c>
      <c r="J411">
        <v>2.4459845087647699E-3</v>
      </c>
    </row>
    <row r="412" spans="1:10" x14ac:dyDescent="0.25">
      <c r="A412">
        <v>2</v>
      </c>
      <c r="B412">
        <v>87021</v>
      </c>
      <c r="C412" t="s">
        <v>356</v>
      </c>
      <c r="D412">
        <v>38007</v>
      </c>
      <c r="E412" t="s">
        <v>245</v>
      </c>
      <c r="F412">
        <v>8</v>
      </c>
      <c r="G412">
        <v>3</v>
      </c>
      <c r="H412">
        <v>3</v>
      </c>
      <c r="I412">
        <f t="shared" si="6"/>
        <v>33</v>
      </c>
      <c r="J412">
        <v>1.22299225438238E-3</v>
      </c>
    </row>
    <row r="413" spans="1:10" x14ac:dyDescent="0.25">
      <c r="A413">
        <v>2</v>
      </c>
      <c r="B413">
        <v>87110</v>
      </c>
      <c r="C413" t="s">
        <v>19</v>
      </c>
      <c r="D413">
        <v>85758</v>
      </c>
      <c r="E413" t="s">
        <v>118</v>
      </c>
      <c r="F413">
        <v>3.5706713780918702</v>
      </c>
      <c r="G413">
        <v>12</v>
      </c>
      <c r="H413">
        <v>3</v>
      </c>
      <c r="I413">
        <f t="shared" si="6"/>
        <v>46.712014134275606</v>
      </c>
      <c r="J413">
        <v>1.22299225438238E-3</v>
      </c>
    </row>
    <row r="414" spans="1:10" x14ac:dyDescent="0.25">
      <c r="A414">
        <v>2</v>
      </c>
      <c r="B414">
        <v>87110</v>
      </c>
      <c r="C414" t="s">
        <v>19</v>
      </c>
      <c r="D414">
        <v>85487</v>
      </c>
      <c r="E414" t="s">
        <v>29</v>
      </c>
      <c r="F414">
        <v>3.5706713780918702</v>
      </c>
      <c r="G414">
        <v>8</v>
      </c>
      <c r="H414">
        <v>4</v>
      </c>
      <c r="I414">
        <f t="shared" si="6"/>
        <v>46.282685512367479</v>
      </c>
      <c r="J414">
        <v>1.6306563391765101E-3</v>
      </c>
    </row>
    <row r="415" spans="1:10" x14ac:dyDescent="0.25">
      <c r="A415">
        <v>2</v>
      </c>
      <c r="B415">
        <v>87110</v>
      </c>
      <c r="C415" t="s">
        <v>19</v>
      </c>
      <c r="D415">
        <v>87186</v>
      </c>
      <c r="E415" t="s">
        <v>29</v>
      </c>
      <c r="F415">
        <v>3.5706713780918702</v>
      </c>
      <c r="G415">
        <v>8</v>
      </c>
      <c r="H415">
        <v>4</v>
      </c>
      <c r="I415">
        <f t="shared" si="6"/>
        <v>46.282685512367479</v>
      </c>
      <c r="J415">
        <v>1.6306563391765101E-3</v>
      </c>
    </row>
    <row r="416" spans="1:10" x14ac:dyDescent="0.25">
      <c r="A416">
        <v>2</v>
      </c>
      <c r="B416">
        <v>87171</v>
      </c>
      <c r="C416" t="s">
        <v>242</v>
      </c>
      <c r="D416">
        <v>88070</v>
      </c>
      <c r="E416" t="s">
        <v>357</v>
      </c>
      <c r="F416">
        <v>5</v>
      </c>
      <c r="G416">
        <v>5</v>
      </c>
      <c r="H416">
        <v>3</v>
      </c>
      <c r="I416">
        <f t="shared" si="6"/>
        <v>30</v>
      </c>
      <c r="J416">
        <v>1.22299225438238E-3</v>
      </c>
    </row>
    <row r="417" spans="1:10" x14ac:dyDescent="0.25">
      <c r="A417">
        <v>2</v>
      </c>
      <c r="B417">
        <v>87171</v>
      </c>
      <c r="C417" t="s">
        <v>242</v>
      </c>
      <c r="D417">
        <v>38332</v>
      </c>
      <c r="E417" t="s">
        <v>208</v>
      </c>
      <c r="F417">
        <v>5</v>
      </c>
      <c r="G417">
        <v>3.1538461538461502</v>
      </c>
      <c r="H417">
        <v>3</v>
      </c>
      <c r="I417">
        <f t="shared" si="6"/>
        <v>24.461538461538449</v>
      </c>
      <c r="J417">
        <v>1.22299225438238E-3</v>
      </c>
    </row>
    <row r="418" spans="1:10" x14ac:dyDescent="0.25">
      <c r="A418">
        <v>2</v>
      </c>
      <c r="B418">
        <v>87186</v>
      </c>
      <c r="C418" t="s">
        <v>29</v>
      </c>
      <c r="D418">
        <v>86457</v>
      </c>
      <c r="E418" t="s">
        <v>29</v>
      </c>
      <c r="F418">
        <v>8</v>
      </c>
      <c r="G418">
        <v>8</v>
      </c>
      <c r="H418">
        <v>9</v>
      </c>
      <c r="I418">
        <f t="shared" si="6"/>
        <v>144</v>
      </c>
      <c r="J418">
        <v>3.6689767631471601E-3</v>
      </c>
    </row>
    <row r="419" spans="1:10" x14ac:dyDescent="0.25">
      <c r="A419">
        <v>2</v>
      </c>
      <c r="B419">
        <v>87186</v>
      </c>
      <c r="C419" t="s">
        <v>29</v>
      </c>
      <c r="D419">
        <v>85487</v>
      </c>
      <c r="E419" t="s">
        <v>29</v>
      </c>
      <c r="F419">
        <v>8</v>
      </c>
      <c r="G419">
        <v>8</v>
      </c>
      <c r="H419">
        <v>4</v>
      </c>
      <c r="I419">
        <f t="shared" si="6"/>
        <v>64</v>
      </c>
      <c r="J419">
        <v>1.6306563391765101E-3</v>
      </c>
    </row>
    <row r="420" spans="1:10" x14ac:dyDescent="0.25">
      <c r="A420">
        <v>2</v>
      </c>
      <c r="B420">
        <v>87186</v>
      </c>
      <c r="C420" t="s">
        <v>29</v>
      </c>
      <c r="D420">
        <v>85102</v>
      </c>
      <c r="E420" t="s">
        <v>358</v>
      </c>
      <c r="F420">
        <v>8</v>
      </c>
      <c r="G420">
        <v>8</v>
      </c>
      <c r="H420">
        <v>3</v>
      </c>
      <c r="I420">
        <f t="shared" si="6"/>
        <v>48</v>
      </c>
      <c r="J420">
        <v>1.22299225438238E-3</v>
      </c>
    </row>
    <row r="421" spans="1:10" x14ac:dyDescent="0.25">
      <c r="A421">
        <v>2</v>
      </c>
      <c r="B421">
        <v>87322</v>
      </c>
      <c r="C421" t="s">
        <v>13</v>
      </c>
      <c r="D421">
        <v>11119</v>
      </c>
      <c r="E421" t="s">
        <v>359</v>
      </c>
      <c r="F421">
        <v>7</v>
      </c>
      <c r="G421">
        <v>12</v>
      </c>
      <c r="H421">
        <v>3</v>
      </c>
      <c r="I421">
        <f t="shared" si="6"/>
        <v>57</v>
      </c>
      <c r="J421">
        <v>1.22299225438238E-3</v>
      </c>
    </row>
    <row r="422" spans="1:10" x14ac:dyDescent="0.25">
      <c r="A422">
        <v>2</v>
      </c>
      <c r="B422">
        <v>87322</v>
      </c>
      <c r="C422" t="s">
        <v>13</v>
      </c>
      <c r="D422">
        <v>86815</v>
      </c>
      <c r="E422" t="s">
        <v>360</v>
      </c>
      <c r="F422">
        <v>7</v>
      </c>
      <c r="G422">
        <v>7</v>
      </c>
      <c r="H422">
        <v>4</v>
      </c>
      <c r="I422">
        <f t="shared" si="6"/>
        <v>56</v>
      </c>
      <c r="J422">
        <v>1.6306563391765101E-3</v>
      </c>
    </row>
    <row r="423" spans="1:10" x14ac:dyDescent="0.25">
      <c r="A423">
        <v>2</v>
      </c>
      <c r="B423">
        <v>87322</v>
      </c>
      <c r="C423" t="s">
        <v>13</v>
      </c>
      <c r="D423">
        <v>32863</v>
      </c>
      <c r="E423" t="s">
        <v>236</v>
      </c>
      <c r="F423">
        <v>7</v>
      </c>
      <c r="G423">
        <v>2</v>
      </c>
      <c r="H423">
        <v>4</v>
      </c>
      <c r="I423">
        <f t="shared" si="6"/>
        <v>36</v>
      </c>
      <c r="J423">
        <v>1.6306563391765101E-3</v>
      </c>
    </row>
    <row r="424" spans="1:10" x14ac:dyDescent="0.25">
      <c r="A424">
        <v>2</v>
      </c>
      <c r="B424">
        <v>87323</v>
      </c>
      <c r="C424" t="s">
        <v>121</v>
      </c>
      <c r="D424">
        <v>33038</v>
      </c>
      <c r="E424" t="s">
        <v>119</v>
      </c>
      <c r="F424">
        <v>7</v>
      </c>
      <c r="G424">
        <v>18</v>
      </c>
      <c r="H424">
        <v>3</v>
      </c>
      <c r="I424">
        <f t="shared" si="6"/>
        <v>75</v>
      </c>
      <c r="J424">
        <v>1.22299225438238E-3</v>
      </c>
    </row>
    <row r="425" spans="1:10" x14ac:dyDescent="0.25">
      <c r="A425">
        <v>2</v>
      </c>
      <c r="B425">
        <v>87323</v>
      </c>
      <c r="C425" t="s">
        <v>121</v>
      </c>
      <c r="D425">
        <v>97025</v>
      </c>
      <c r="E425" t="s">
        <v>361</v>
      </c>
      <c r="F425">
        <v>7</v>
      </c>
      <c r="G425">
        <v>16</v>
      </c>
      <c r="H425">
        <v>3</v>
      </c>
      <c r="I425">
        <f t="shared" si="6"/>
        <v>69</v>
      </c>
      <c r="J425">
        <v>1.22299225438238E-3</v>
      </c>
    </row>
    <row r="426" spans="1:10" x14ac:dyDescent="0.25">
      <c r="A426">
        <v>2</v>
      </c>
      <c r="B426">
        <v>87323</v>
      </c>
      <c r="C426" t="s">
        <v>121</v>
      </c>
      <c r="D426">
        <v>97135</v>
      </c>
      <c r="E426" t="s">
        <v>141</v>
      </c>
      <c r="F426">
        <v>7</v>
      </c>
      <c r="G426">
        <v>13</v>
      </c>
      <c r="H426">
        <v>3</v>
      </c>
      <c r="I426">
        <f t="shared" si="6"/>
        <v>60</v>
      </c>
      <c r="J426">
        <v>1.22299225438238E-3</v>
      </c>
    </row>
    <row r="427" spans="1:10" x14ac:dyDescent="0.25">
      <c r="A427">
        <v>2</v>
      </c>
      <c r="B427">
        <v>87377</v>
      </c>
      <c r="C427" t="s">
        <v>37</v>
      </c>
      <c r="D427">
        <v>26773</v>
      </c>
      <c r="E427" t="s">
        <v>362</v>
      </c>
      <c r="F427">
        <v>6</v>
      </c>
      <c r="G427">
        <v>2.9</v>
      </c>
      <c r="H427">
        <v>3</v>
      </c>
      <c r="I427">
        <f t="shared" si="6"/>
        <v>26.700000000000003</v>
      </c>
      <c r="J427">
        <v>1.22299225438238E-3</v>
      </c>
    </row>
    <row r="428" spans="1:10" x14ac:dyDescent="0.25">
      <c r="A428">
        <v>2</v>
      </c>
      <c r="B428">
        <v>87585</v>
      </c>
      <c r="C428" t="s">
        <v>133</v>
      </c>
      <c r="D428">
        <v>85891</v>
      </c>
      <c r="E428" t="s">
        <v>132</v>
      </c>
      <c r="F428">
        <v>8</v>
      </c>
      <c r="G428">
        <v>8</v>
      </c>
      <c r="H428">
        <v>6</v>
      </c>
      <c r="I428">
        <f t="shared" si="6"/>
        <v>96</v>
      </c>
      <c r="J428">
        <v>2.4459845087647699E-3</v>
      </c>
    </row>
    <row r="429" spans="1:10" x14ac:dyDescent="0.25">
      <c r="A429">
        <v>2</v>
      </c>
      <c r="B429">
        <v>87585</v>
      </c>
      <c r="C429" t="s">
        <v>133</v>
      </c>
      <c r="D429">
        <v>86686</v>
      </c>
      <c r="E429" t="s">
        <v>220</v>
      </c>
      <c r="F429">
        <v>8</v>
      </c>
      <c r="G429">
        <v>8</v>
      </c>
      <c r="H429">
        <v>3</v>
      </c>
      <c r="I429">
        <f t="shared" si="6"/>
        <v>48</v>
      </c>
      <c r="J429">
        <v>1.22299225438238E-3</v>
      </c>
    </row>
    <row r="430" spans="1:10" x14ac:dyDescent="0.25">
      <c r="A430">
        <v>2</v>
      </c>
      <c r="B430">
        <v>87585</v>
      </c>
      <c r="C430" t="s">
        <v>133</v>
      </c>
      <c r="D430">
        <v>32689</v>
      </c>
      <c r="E430" t="s">
        <v>234</v>
      </c>
      <c r="F430">
        <v>8</v>
      </c>
      <c r="G430">
        <v>4.5</v>
      </c>
      <c r="H430">
        <v>3</v>
      </c>
      <c r="I430">
        <f t="shared" si="6"/>
        <v>37.5</v>
      </c>
      <c r="J430">
        <v>1.22299225438238E-3</v>
      </c>
    </row>
    <row r="431" spans="1:10" x14ac:dyDescent="0.25">
      <c r="A431">
        <v>2</v>
      </c>
      <c r="B431">
        <v>87702</v>
      </c>
      <c r="C431" t="s">
        <v>211</v>
      </c>
      <c r="D431">
        <v>88946</v>
      </c>
      <c r="E431" t="s">
        <v>217</v>
      </c>
      <c r="F431">
        <v>5</v>
      </c>
      <c r="G431">
        <v>6</v>
      </c>
      <c r="H431">
        <v>5</v>
      </c>
      <c r="I431">
        <f t="shared" si="6"/>
        <v>55</v>
      </c>
      <c r="J431">
        <v>2.03832042397064E-3</v>
      </c>
    </row>
    <row r="432" spans="1:10" x14ac:dyDescent="0.25">
      <c r="A432">
        <v>2</v>
      </c>
      <c r="B432">
        <v>87702</v>
      </c>
      <c r="C432" t="s">
        <v>211</v>
      </c>
      <c r="D432">
        <v>88066</v>
      </c>
      <c r="E432" t="s">
        <v>363</v>
      </c>
      <c r="F432">
        <v>5</v>
      </c>
      <c r="G432">
        <v>6.9111111111111097</v>
      </c>
      <c r="H432">
        <v>3</v>
      </c>
      <c r="I432">
        <f t="shared" si="6"/>
        <v>35.733333333333327</v>
      </c>
      <c r="J432">
        <v>1.22299225438238E-3</v>
      </c>
    </row>
    <row r="433" spans="1:10" x14ac:dyDescent="0.25">
      <c r="A433">
        <v>2</v>
      </c>
      <c r="B433">
        <v>87702</v>
      </c>
      <c r="C433" t="s">
        <v>211</v>
      </c>
      <c r="D433">
        <v>40207</v>
      </c>
      <c r="E433" t="s">
        <v>257</v>
      </c>
      <c r="F433">
        <v>5</v>
      </c>
      <c r="G433">
        <v>3</v>
      </c>
      <c r="H433">
        <v>3</v>
      </c>
      <c r="I433">
        <f t="shared" si="6"/>
        <v>24</v>
      </c>
      <c r="J433">
        <v>1.22299225438238E-3</v>
      </c>
    </row>
    <row r="434" spans="1:10" x14ac:dyDescent="0.25">
      <c r="A434">
        <v>2</v>
      </c>
      <c r="B434">
        <v>87715</v>
      </c>
      <c r="C434" t="s">
        <v>2</v>
      </c>
      <c r="D434">
        <v>12071</v>
      </c>
      <c r="E434" t="s">
        <v>0</v>
      </c>
      <c r="F434">
        <v>18</v>
      </c>
      <c r="G434">
        <v>13</v>
      </c>
      <c r="H434">
        <v>4</v>
      </c>
      <c r="I434">
        <f t="shared" si="6"/>
        <v>124</v>
      </c>
      <c r="J434">
        <v>1.6306563391765101E-3</v>
      </c>
    </row>
    <row r="435" spans="1:10" x14ac:dyDescent="0.25">
      <c r="A435">
        <v>2</v>
      </c>
      <c r="B435">
        <v>87715</v>
      </c>
      <c r="C435" t="s">
        <v>2</v>
      </c>
      <c r="D435">
        <v>86750</v>
      </c>
      <c r="E435" t="s">
        <v>31</v>
      </c>
      <c r="F435">
        <v>18</v>
      </c>
      <c r="G435">
        <v>13</v>
      </c>
      <c r="H435">
        <v>3</v>
      </c>
      <c r="I435">
        <f t="shared" si="6"/>
        <v>93</v>
      </c>
      <c r="J435">
        <v>1.22299225438238E-3</v>
      </c>
    </row>
    <row r="436" spans="1:10" x14ac:dyDescent="0.25">
      <c r="A436">
        <v>2</v>
      </c>
      <c r="B436">
        <v>87715</v>
      </c>
      <c r="C436" t="s">
        <v>2</v>
      </c>
      <c r="D436">
        <v>2330</v>
      </c>
      <c r="E436" t="s">
        <v>11</v>
      </c>
      <c r="F436">
        <v>18</v>
      </c>
      <c r="G436">
        <v>7</v>
      </c>
      <c r="H436">
        <v>3</v>
      </c>
      <c r="I436">
        <f t="shared" si="6"/>
        <v>75</v>
      </c>
      <c r="J436">
        <v>1.22299225438238E-3</v>
      </c>
    </row>
    <row r="437" spans="1:10" x14ac:dyDescent="0.25">
      <c r="A437">
        <v>2</v>
      </c>
      <c r="B437">
        <v>87886</v>
      </c>
      <c r="C437" t="s">
        <v>36</v>
      </c>
      <c r="D437">
        <v>86457</v>
      </c>
      <c r="E437" t="s">
        <v>29</v>
      </c>
      <c r="F437">
        <v>7</v>
      </c>
      <c r="G437">
        <v>8</v>
      </c>
      <c r="H437">
        <v>9</v>
      </c>
      <c r="I437">
        <f t="shared" si="6"/>
        <v>135</v>
      </c>
      <c r="J437">
        <v>3.6689767631471601E-3</v>
      </c>
    </row>
    <row r="438" spans="1:10" x14ac:dyDescent="0.25">
      <c r="A438">
        <v>2</v>
      </c>
      <c r="B438">
        <v>87886</v>
      </c>
      <c r="C438" t="s">
        <v>36</v>
      </c>
      <c r="D438">
        <v>38238</v>
      </c>
      <c r="E438" t="s">
        <v>38</v>
      </c>
      <c r="F438">
        <v>7</v>
      </c>
      <c r="G438">
        <v>12</v>
      </c>
      <c r="H438">
        <v>6</v>
      </c>
      <c r="I438">
        <f t="shared" si="6"/>
        <v>114</v>
      </c>
      <c r="J438">
        <v>2.4459845087647699E-3</v>
      </c>
    </row>
    <row r="439" spans="1:10" x14ac:dyDescent="0.25">
      <c r="A439">
        <v>2</v>
      </c>
      <c r="B439">
        <v>87886</v>
      </c>
      <c r="C439" t="s">
        <v>36</v>
      </c>
      <c r="D439">
        <v>87377</v>
      </c>
      <c r="E439" t="s">
        <v>37</v>
      </c>
      <c r="F439">
        <v>7</v>
      </c>
      <c r="G439">
        <v>6</v>
      </c>
      <c r="H439">
        <v>9</v>
      </c>
      <c r="I439">
        <f t="shared" si="6"/>
        <v>117</v>
      </c>
      <c r="J439">
        <v>3.6689767631471601E-3</v>
      </c>
    </row>
    <row r="440" spans="1:10" x14ac:dyDescent="0.25">
      <c r="A440">
        <v>2</v>
      </c>
      <c r="B440">
        <v>87887</v>
      </c>
      <c r="C440" t="s">
        <v>221</v>
      </c>
      <c r="D440">
        <v>38332</v>
      </c>
      <c r="E440" t="s">
        <v>208</v>
      </c>
      <c r="F440">
        <v>9</v>
      </c>
      <c r="G440">
        <v>3.1538461538461502</v>
      </c>
      <c r="H440">
        <v>4</v>
      </c>
      <c r="I440">
        <f t="shared" si="6"/>
        <v>48.615384615384599</v>
      </c>
      <c r="J440">
        <v>1.6306563391765101E-3</v>
      </c>
    </row>
    <row r="441" spans="1:10" x14ac:dyDescent="0.25">
      <c r="A441">
        <v>2</v>
      </c>
      <c r="B441">
        <v>87948</v>
      </c>
      <c r="C441" t="s">
        <v>32</v>
      </c>
      <c r="D441">
        <v>71721</v>
      </c>
      <c r="E441" t="s">
        <v>120</v>
      </c>
      <c r="F441">
        <v>11</v>
      </c>
      <c r="G441">
        <v>16</v>
      </c>
      <c r="H441">
        <v>3</v>
      </c>
      <c r="I441">
        <f t="shared" si="6"/>
        <v>81</v>
      </c>
      <c r="J441">
        <v>1.22299225438238E-3</v>
      </c>
    </row>
    <row r="442" spans="1:10" x14ac:dyDescent="0.25">
      <c r="A442">
        <v>2</v>
      </c>
      <c r="B442">
        <v>87948</v>
      </c>
      <c r="C442" t="s">
        <v>32</v>
      </c>
      <c r="D442">
        <v>86701</v>
      </c>
      <c r="E442" t="s">
        <v>364</v>
      </c>
      <c r="F442">
        <v>11</v>
      </c>
      <c r="G442">
        <v>13</v>
      </c>
      <c r="H442">
        <v>3</v>
      </c>
      <c r="I442">
        <f t="shared" si="6"/>
        <v>72</v>
      </c>
      <c r="J442">
        <v>1.22299225438238E-3</v>
      </c>
    </row>
    <row r="443" spans="1:10" x14ac:dyDescent="0.25">
      <c r="A443">
        <v>2</v>
      </c>
      <c r="B443">
        <v>87948</v>
      </c>
      <c r="C443" t="s">
        <v>32</v>
      </c>
      <c r="D443">
        <v>97056</v>
      </c>
      <c r="E443" t="s">
        <v>40</v>
      </c>
      <c r="F443">
        <v>11</v>
      </c>
      <c r="G443">
        <v>6.9480519480519396</v>
      </c>
      <c r="H443">
        <v>4</v>
      </c>
      <c r="I443">
        <f t="shared" si="6"/>
        <v>71.792207792207762</v>
      </c>
      <c r="J443">
        <v>1.6306563391765101E-3</v>
      </c>
    </row>
    <row r="444" spans="1:10" x14ac:dyDescent="0.25">
      <c r="A444">
        <v>2</v>
      </c>
      <c r="B444">
        <v>87951</v>
      </c>
      <c r="C444" t="s">
        <v>39</v>
      </c>
      <c r="D444">
        <v>88097</v>
      </c>
      <c r="E444" t="s">
        <v>41</v>
      </c>
      <c r="F444">
        <v>9</v>
      </c>
      <c r="G444">
        <v>3.5</v>
      </c>
      <c r="H444">
        <v>3</v>
      </c>
      <c r="I444">
        <f t="shared" si="6"/>
        <v>37.5</v>
      </c>
      <c r="J444">
        <v>1.22299225438238E-3</v>
      </c>
    </row>
    <row r="445" spans="1:10" x14ac:dyDescent="0.25">
      <c r="A445">
        <v>2</v>
      </c>
      <c r="B445">
        <v>88070</v>
      </c>
      <c r="C445" t="s">
        <v>357</v>
      </c>
      <c r="D445">
        <v>97173</v>
      </c>
      <c r="E445" t="s">
        <v>365</v>
      </c>
      <c r="F445">
        <v>5</v>
      </c>
      <c r="G445">
        <v>3</v>
      </c>
      <c r="H445">
        <v>3</v>
      </c>
      <c r="I445">
        <f t="shared" si="6"/>
        <v>24</v>
      </c>
      <c r="J445">
        <v>1.22299225438238E-3</v>
      </c>
    </row>
    <row r="446" spans="1:10" x14ac:dyDescent="0.25">
      <c r="A446">
        <v>2</v>
      </c>
      <c r="B446">
        <v>88097</v>
      </c>
      <c r="C446" t="s">
        <v>41</v>
      </c>
      <c r="D446">
        <v>73828</v>
      </c>
      <c r="E446" t="s">
        <v>85</v>
      </c>
      <c r="F446">
        <v>3.5</v>
      </c>
      <c r="G446">
        <v>3.5</v>
      </c>
      <c r="H446">
        <v>4</v>
      </c>
      <c r="I446">
        <f t="shared" si="6"/>
        <v>28</v>
      </c>
      <c r="J446">
        <v>1.6306563391765101E-3</v>
      </c>
    </row>
    <row r="447" spans="1:10" x14ac:dyDescent="0.25">
      <c r="A447">
        <v>2</v>
      </c>
      <c r="B447">
        <v>88109</v>
      </c>
      <c r="C447" t="s">
        <v>366</v>
      </c>
      <c r="D447">
        <v>97173</v>
      </c>
      <c r="E447" t="s">
        <v>365</v>
      </c>
      <c r="F447">
        <v>5</v>
      </c>
      <c r="G447">
        <v>3</v>
      </c>
      <c r="H447">
        <v>3</v>
      </c>
      <c r="I447">
        <f t="shared" si="6"/>
        <v>24</v>
      </c>
      <c r="J447">
        <v>1.22299225438238E-3</v>
      </c>
    </row>
    <row r="448" spans="1:10" x14ac:dyDescent="0.25">
      <c r="A448">
        <v>2</v>
      </c>
      <c r="B448">
        <v>88303</v>
      </c>
      <c r="C448" t="s">
        <v>137</v>
      </c>
      <c r="D448">
        <v>86815</v>
      </c>
      <c r="E448" t="s">
        <v>360</v>
      </c>
      <c r="F448">
        <v>9</v>
      </c>
      <c r="G448">
        <v>7</v>
      </c>
      <c r="H448">
        <v>3</v>
      </c>
      <c r="I448">
        <f t="shared" si="6"/>
        <v>48</v>
      </c>
      <c r="J448">
        <v>1.22299225438238E-3</v>
      </c>
    </row>
    <row r="449" spans="1:10" x14ac:dyDescent="0.25">
      <c r="A449">
        <v>2</v>
      </c>
      <c r="B449">
        <v>88303</v>
      </c>
      <c r="C449" t="s">
        <v>137</v>
      </c>
      <c r="D449">
        <v>97110</v>
      </c>
      <c r="E449" t="s">
        <v>67</v>
      </c>
      <c r="F449">
        <v>9</v>
      </c>
      <c r="G449">
        <v>4</v>
      </c>
      <c r="H449">
        <v>3</v>
      </c>
      <c r="I449">
        <f t="shared" si="6"/>
        <v>39</v>
      </c>
      <c r="J449">
        <v>1.22299225438238E-3</v>
      </c>
    </row>
    <row r="450" spans="1:10" x14ac:dyDescent="0.25">
      <c r="A450">
        <v>2</v>
      </c>
      <c r="B450">
        <v>88303</v>
      </c>
      <c r="C450" t="s">
        <v>137</v>
      </c>
      <c r="D450">
        <v>68584</v>
      </c>
      <c r="E450" t="s">
        <v>94</v>
      </c>
      <c r="F450">
        <v>9</v>
      </c>
      <c r="G450">
        <v>3</v>
      </c>
      <c r="H450">
        <v>3</v>
      </c>
      <c r="I450">
        <f t="shared" si="6"/>
        <v>36</v>
      </c>
      <c r="J450">
        <v>1.22299225438238E-3</v>
      </c>
    </row>
    <row r="451" spans="1:10" x14ac:dyDescent="0.25">
      <c r="A451">
        <v>2</v>
      </c>
      <c r="B451">
        <v>88314</v>
      </c>
      <c r="C451" t="s">
        <v>42</v>
      </c>
      <c r="D451">
        <v>86008</v>
      </c>
      <c r="E451" t="s">
        <v>45</v>
      </c>
      <c r="F451">
        <v>11</v>
      </c>
      <c r="G451">
        <v>9</v>
      </c>
      <c r="H451">
        <v>4</v>
      </c>
      <c r="I451">
        <f t="shared" ref="I451:I514" si="7">(F451+G451)*H451</f>
        <v>80</v>
      </c>
      <c r="J451">
        <v>1.6306563391765101E-3</v>
      </c>
    </row>
    <row r="452" spans="1:10" x14ac:dyDescent="0.25">
      <c r="A452">
        <v>2</v>
      </c>
      <c r="B452">
        <v>88314</v>
      </c>
      <c r="C452" t="s">
        <v>42</v>
      </c>
      <c r="D452">
        <v>85763</v>
      </c>
      <c r="E452" t="s">
        <v>341</v>
      </c>
      <c r="F452">
        <v>11</v>
      </c>
      <c r="G452">
        <v>9</v>
      </c>
      <c r="H452">
        <v>3</v>
      </c>
      <c r="I452">
        <f t="shared" si="7"/>
        <v>60</v>
      </c>
      <c r="J452">
        <v>1.22299225438238E-3</v>
      </c>
    </row>
    <row r="453" spans="1:10" x14ac:dyDescent="0.25">
      <c r="A453">
        <v>2</v>
      </c>
      <c r="B453">
        <v>88347</v>
      </c>
      <c r="C453" t="s">
        <v>43</v>
      </c>
      <c r="D453">
        <v>88314</v>
      </c>
      <c r="E453" t="s">
        <v>42</v>
      </c>
      <c r="F453">
        <v>11</v>
      </c>
      <c r="G453">
        <v>11</v>
      </c>
      <c r="H453">
        <v>5</v>
      </c>
      <c r="I453">
        <f t="shared" si="7"/>
        <v>110</v>
      </c>
      <c r="J453">
        <v>2.03832042397064E-3</v>
      </c>
    </row>
    <row r="454" spans="1:10" x14ac:dyDescent="0.25">
      <c r="A454">
        <v>2</v>
      </c>
      <c r="B454">
        <v>88347</v>
      </c>
      <c r="C454" t="s">
        <v>43</v>
      </c>
      <c r="D454">
        <v>86063</v>
      </c>
      <c r="E454" t="s">
        <v>367</v>
      </c>
      <c r="F454">
        <v>11</v>
      </c>
      <c r="G454">
        <v>5</v>
      </c>
      <c r="H454">
        <v>3</v>
      </c>
      <c r="I454">
        <f t="shared" si="7"/>
        <v>48</v>
      </c>
      <c r="J454">
        <v>1.22299225438238E-3</v>
      </c>
    </row>
    <row r="455" spans="1:10" x14ac:dyDescent="0.25">
      <c r="A455">
        <v>2</v>
      </c>
      <c r="B455">
        <v>88377</v>
      </c>
      <c r="C455" t="s">
        <v>142</v>
      </c>
      <c r="D455">
        <v>38002</v>
      </c>
      <c r="E455" t="s">
        <v>368</v>
      </c>
      <c r="F455">
        <v>12</v>
      </c>
      <c r="G455">
        <v>5</v>
      </c>
      <c r="H455">
        <v>3</v>
      </c>
      <c r="I455">
        <f t="shared" si="7"/>
        <v>51</v>
      </c>
      <c r="J455">
        <v>1.22299225438238E-3</v>
      </c>
    </row>
    <row r="456" spans="1:10" x14ac:dyDescent="0.25">
      <c r="A456">
        <v>2</v>
      </c>
      <c r="B456">
        <v>88386</v>
      </c>
      <c r="C456" t="s">
        <v>12</v>
      </c>
      <c r="D456">
        <v>97045</v>
      </c>
      <c r="E456" t="s">
        <v>12</v>
      </c>
      <c r="F456">
        <v>9</v>
      </c>
      <c r="G456">
        <v>9</v>
      </c>
      <c r="H456">
        <v>7</v>
      </c>
      <c r="I456">
        <f t="shared" si="7"/>
        <v>126</v>
      </c>
      <c r="J456">
        <v>2.8536485935588998E-3</v>
      </c>
    </row>
    <row r="457" spans="1:10" x14ac:dyDescent="0.25">
      <c r="A457">
        <v>2</v>
      </c>
      <c r="B457">
        <v>88386</v>
      </c>
      <c r="C457" t="s">
        <v>12</v>
      </c>
      <c r="D457">
        <v>2330</v>
      </c>
      <c r="E457" t="s">
        <v>11</v>
      </c>
      <c r="F457">
        <v>9</v>
      </c>
      <c r="G457">
        <v>7</v>
      </c>
      <c r="H457">
        <v>8</v>
      </c>
      <c r="I457">
        <f t="shared" si="7"/>
        <v>128</v>
      </c>
      <c r="J457">
        <v>3.2613126783530301E-3</v>
      </c>
    </row>
    <row r="458" spans="1:10" x14ac:dyDescent="0.25">
      <c r="A458">
        <v>2</v>
      </c>
      <c r="B458">
        <v>88386</v>
      </c>
      <c r="C458" t="s">
        <v>12</v>
      </c>
      <c r="D458">
        <v>88377</v>
      </c>
      <c r="E458" t="s">
        <v>142</v>
      </c>
      <c r="F458">
        <v>9</v>
      </c>
      <c r="G458">
        <v>12</v>
      </c>
      <c r="H458">
        <v>4</v>
      </c>
      <c r="I458">
        <f t="shared" si="7"/>
        <v>84</v>
      </c>
      <c r="J458">
        <v>1.6306563391765101E-3</v>
      </c>
    </row>
    <row r="459" spans="1:10" x14ac:dyDescent="0.25">
      <c r="A459">
        <v>2</v>
      </c>
      <c r="B459">
        <v>88492</v>
      </c>
      <c r="C459" t="s">
        <v>25</v>
      </c>
      <c r="D459">
        <v>4097</v>
      </c>
      <c r="E459" t="s">
        <v>369</v>
      </c>
      <c r="F459">
        <v>4</v>
      </c>
      <c r="G459">
        <v>6</v>
      </c>
      <c r="H459">
        <v>4</v>
      </c>
      <c r="I459">
        <f t="shared" si="7"/>
        <v>40</v>
      </c>
      <c r="J459">
        <v>1.6306563391765101E-3</v>
      </c>
    </row>
    <row r="460" spans="1:10" x14ac:dyDescent="0.25">
      <c r="A460">
        <v>2</v>
      </c>
      <c r="B460">
        <v>88492</v>
      </c>
      <c r="C460" t="s">
        <v>25</v>
      </c>
      <c r="D460">
        <v>88491</v>
      </c>
      <c r="E460" t="s">
        <v>87</v>
      </c>
      <c r="F460">
        <v>4</v>
      </c>
      <c r="G460">
        <v>4</v>
      </c>
      <c r="H460">
        <v>5</v>
      </c>
      <c r="I460">
        <f t="shared" si="7"/>
        <v>40</v>
      </c>
      <c r="J460">
        <v>2.03832042397064E-3</v>
      </c>
    </row>
    <row r="461" spans="1:10" x14ac:dyDescent="0.25">
      <c r="A461">
        <v>2</v>
      </c>
      <c r="B461">
        <v>88492</v>
      </c>
      <c r="C461" t="s">
        <v>25</v>
      </c>
      <c r="D461">
        <v>88490</v>
      </c>
      <c r="E461" t="s">
        <v>88</v>
      </c>
      <c r="F461">
        <v>4</v>
      </c>
      <c r="G461">
        <v>4</v>
      </c>
      <c r="H461">
        <v>4</v>
      </c>
      <c r="I461">
        <f t="shared" si="7"/>
        <v>32</v>
      </c>
      <c r="J461">
        <v>1.6306563391765101E-3</v>
      </c>
    </row>
    <row r="462" spans="1:10" x14ac:dyDescent="0.25">
      <c r="A462">
        <v>2</v>
      </c>
      <c r="B462">
        <v>88840</v>
      </c>
      <c r="C462" t="s">
        <v>89</v>
      </c>
      <c r="D462">
        <v>88893</v>
      </c>
      <c r="E462" t="s">
        <v>90</v>
      </c>
      <c r="F462">
        <v>3.5</v>
      </c>
      <c r="G462">
        <v>3.5</v>
      </c>
      <c r="H462">
        <v>5</v>
      </c>
      <c r="I462">
        <f t="shared" si="7"/>
        <v>35</v>
      </c>
      <c r="J462">
        <v>2.03832042397064E-3</v>
      </c>
    </row>
    <row r="463" spans="1:10" x14ac:dyDescent="0.25">
      <c r="A463">
        <v>2</v>
      </c>
      <c r="B463">
        <v>88840</v>
      </c>
      <c r="C463" t="s">
        <v>89</v>
      </c>
      <c r="D463">
        <v>88852</v>
      </c>
      <c r="E463" t="s">
        <v>370</v>
      </c>
      <c r="F463">
        <v>3.5</v>
      </c>
      <c r="G463">
        <v>3.5</v>
      </c>
      <c r="H463">
        <v>4</v>
      </c>
      <c r="I463">
        <f t="shared" si="7"/>
        <v>28</v>
      </c>
      <c r="J463">
        <v>1.6306563391765101E-3</v>
      </c>
    </row>
    <row r="464" spans="1:10" x14ac:dyDescent="0.25">
      <c r="A464">
        <v>2</v>
      </c>
      <c r="B464">
        <v>88840</v>
      </c>
      <c r="C464" t="s">
        <v>89</v>
      </c>
      <c r="D464">
        <v>24813</v>
      </c>
      <c r="E464" t="s">
        <v>371</v>
      </c>
      <c r="F464">
        <v>3.5</v>
      </c>
      <c r="G464">
        <v>4</v>
      </c>
      <c r="H464">
        <v>3</v>
      </c>
      <c r="I464">
        <f t="shared" si="7"/>
        <v>22.5</v>
      </c>
      <c r="J464">
        <v>1.22299225438238E-3</v>
      </c>
    </row>
    <row r="465" spans="1:10" x14ac:dyDescent="0.25">
      <c r="A465">
        <v>2</v>
      </c>
      <c r="B465">
        <v>88847</v>
      </c>
      <c r="C465" t="s">
        <v>1</v>
      </c>
      <c r="D465">
        <v>87715</v>
      </c>
      <c r="E465" t="s">
        <v>2</v>
      </c>
      <c r="F465">
        <v>2.5</v>
      </c>
      <c r="G465">
        <v>18</v>
      </c>
      <c r="H465">
        <v>4</v>
      </c>
      <c r="I465">
        <f t="shared" si="7"/>
        <v>82</v>
      </c>
      <c r="J465">
        <v>1.6306563391765101E-3</v>
      </c>
    </row>
    <row r="466" spans="1:10" x14ac:dyDescent="0.25">
      <c r="A466">
        <v>2</v>
      </c>
      <c r="B466">
        <v>88847</v>
      </c>
      <c r="C466" t="s">
        <v>1</v>
      </c>
      <c r="D466">
        <v>86750</v>
      </c>
      <c r="E466" t="s">
        <v>31</v>
      </c>
      <c r="F466">
        <v>2.5</v>
      </c>
      <c r="G466">
        <v>13</v>
      </c>
      <c r="H466">
        <v>5</v>
      </c>
      <c r="I466">
        <f t="shared" si="7"/>
        <v>77.5</v>
      </c>
      <c r="J466">
        <v>2.03832042397064E-3</v>
      </c>
    </row>
    <row r="467" spans="1:10" x14ac:dyDescent="0.25">
      <c r="A467">
        <v>2</v>
      </c>
      <c r="B467">
        <v>88847</v>
      </c>
      <c r="C467" t="s">
        <v>1</v>
      </c>
      <c r="D467">
        <v>69774</v>
      </c>
      <c r="E467" t="s">
        <v>5</v>
      </c>
      <c r="F467">
        <v>2.5</v>
      </c>
      <c r="G467">
        <v>8</v>
      </c>
      <c r="H467">
        <v>7</v>
      </c>
      <c r="I467">
        <f t="shared" si="7"/>
        <v>73.5</v>
      </c>
      <c r="J467">
        <v>2.8536485935588998E-3</v>
      </c>
    </row>
    <row r="468" spans="1:10" x14ac:dyDescent="0.25">
      <c r="A468">
        <v>2</v>
      </c>
      <c r="B468">
        <v>88848</v>
      </c>
      <c r="C468" t="s">
        <v>30</v>
      </c>
      <c r="D468">
        <v>73827</v>
      </c>
      <c r="E468" t="s">
        <v>83</v>
      </c>
      <c r="F468">
        <v>3</v>
      </c>
      <c r="G468">
        <v>3</v>
      </c>
      <c r="H468">
        <v>8</v>
      </c>
      <c r="I468">
        <f t="shared" si="7"/>
        <v>48</v>
      </c>
      <c r="J468">
        <v>3.2613126783530301E-3</v>
      </c>
    </row>
    <row r="469" spans="1:10" x14ac:dyDescent="0.25">
      <c r="A469">
        <v>2</v>
      </c>
      <c r="B469">
        <v>88848</v>
      </c>
      <c r="C469" t="s">
        <v>30</v>
      </c>
      <c r="D469">
        <v>88860</v>
      </c>
      <c r="E469" t="s">
        <v>92</v>
      </c>
      <c r="F469">
        <v>3</v>
      </c>
      <c r="G469">
        <v>3</v>
      </c>
      <c r="H469">
        <v>6</v>
      </c>
      <c r="I469">
        <f t="shared" si="7"/>
        <v>36</v>
      </c>
      <c r="J469">
        <v>2.4459845087647699E-3</v>
      </c>
    </row>
    <row r="470" spans="1:10" x14ac:dyDescent="0.25">
      <c r="A470">
        <v>2</v>
      </c>
      <c r="B470">
        <v>88848</v>
      </c>
      <c r="C470" t="s">
        <v>30</v>
      </c>
      <c r="D470">
        <v>78252</v>
      </c>
      <c r="E470" t="s">
        <v>372</v>
      </c>
      <c r="F470">
        <v>3</v>
      </c>
      <c r="G470">
        <v>6</v>
      </c>
      <c r="H470">
        <v>3</v>
      </c>
      <c r="I470">
        <f t="shared" si="7"/>
        <v>27</v>
      </c>
      <c r="J470">
        <v>1.22299225438238E-3</v>
      </c>
    </row>
    <row r="471" spans="1:10" x14ac:dyDescent="0.25">
      <c r="A471">
        <v>2</v>
      </c>
      <c r="B471">
        <v>88851</v>
      </c>
      <c r="C471" t="s">
        <v>46</v>
      </c>
      <c r="D471">
        <v>3066</v>
      </c>
      <c r="E471" t="s">
        <v>3</v>
      </c>
      <c r="F471">
        <v>2.5</v>
      </c>
      <c r="G471">
        <v>15</v>
      </c>
      <c r="H471">
        <v>5</v>
      </c>
      <c r="I471">
        <f t="shared" si="7"/>
        <v>87.5</v>
      </c>
      <c r="J471">
        <v>2.03832042397064E-3</v>
      </c>
    </row>
    <row r="472" spans="1:10" x14ac:dyDescent="0.25">
      <c r="A472">
        <v>2</v>
      </c>
      <c r="B472">
        <v>88851</v>
      </c>
      <c r="C472" t="s">
        <v>46</v>
      </c>
      <c r="D472">
        <v>87951</v>
      </c>
      <c r="E472" t="s">
        <v>39</v>
      </c>
      <c r="F472">
        <v>2.5</v>
      </c>
      <c r="G472">
        <v>9</v>
      </c>
      <c r="H472">
        <v>3</v>
      </c>
      <c r="I472">
        <f t="shared" si="7"/>
        <v>34.5</v>
      </c>
      <c r="J472">
        <v>1.22299225438238E-3</v>
      </c>
    </row>
    <row r="473" spans="1:10" x14ac:dyDescent="0.25">
      <c r="A473">
        <v>2</v>
      </c>
      <c r="B473">
        <v>88851</v>
      </c>
      <c r="C473" t="s">
        <v>46</v>
      </c>
      <c r="D473">
        <v>97043</v>
      </c>
      <c r="E473" t="s">
        <v>91</v>
      </c>
      <c r="F473">
        <v>2.5</v>
      </c>
      <c r="G473">
        <v>2.5</v>
      </c>
      <c r="H473">
        <v>5</v>
      </c>
      <c r="I473">
        <f t="shared" si="7"/>
        <v>25</v>
      </c>
      <c r="J473">
        <v>2.03832042397064E-3</v>
      </c>
    </row>
    <row r="474" spans="1:10" x14ac:dyDescent="0.25">
      <c r="A474">
        <v>2</v>
      </c>
      <c r="B474">
        <v>88893</v>
      </c>
      <c r="C474" t="s">
        <v>90</v>
      </c>
      <c r="D474">
        <v>87156</v>
      </c>
      <c r="E474" t="s">
        <v>90</v>
      </c>
      <c r="F474">
        <v>3.5</v>
      </c>
      <c r="G474">
        <v>3.5</v>
      </c>
      <c r="H474">
        <v>3</v>
      </c>
      <c r="I474">
        <f t="shared" si="7"/>
        <v>21</v>
      </c>
      <c r="J474">
        <v>1.22299225438238E-3</v>
      </c>
    </row>
    <row r="475" spans="1:10" x14ac:dyDescent="0.25">
      <c r="A475">
        <v>2</v>
      </c>
      <c r="B475">
        <v>89191</v>
      </c>
      <c r="C475" t="s">
        <v>373</v>
      </c>
      <c r="D475">
        <v>11083</v>
      </c>
      <c r="E475" t="s">
        <v>374</v>
      </c>
      <c r="F475">
        <v>5</v>
      </c>
      <c r="G475">
        <v>1.675</v>
      </c>
      <c r="H475">
        <v>3</v>
      </c>
      <c r="I475">
        <f t="shared" si="7"/>
        <v>20.024999999999999</v>
      </c>
      <c r="J475">
        <v>1.22299225438238E-3</v>
      </c>
    </row>
    <row r="476" spans="1:10" x14ac:dyDescent="0.25">
      <c r="A476">
        <v>2</v>
      </c>
      <c r="B476">
        <v>89863</v>
      </c>
      <c r="C476" t="s">
        <v>18</v>
      </c>
      <c r="D476">
        <v>87191</v>
      </c>
      <c r="E476" t="s">
        <v>242</v>
      </c>
      <c r="F476">
        <v>9</v>
      </c>
      <c r="G476">
        <v>5</v>
      </c>
      <c r="H476">
        <v>3</v>
      </c>
      <c r="I476">
        <f t="shared" si="7"/>
        <v>42</v>
      </c>
      <c r="J476">
        <v>1.22299225438238E-3</v>
      </c>
    </row>
    <row r="477" spans="1:10" x14ac:dyDescent="0.25">
      <c r="A477">
        <v>2</v>
      </c>
      <c r="B477">
        <v>89863</v>
      </c>
      <c r="C477" t="s">
        <v>18</v>
      </c>
      <c r="D477">
        <v>25525</v>
      </c>
      <c r="E477" t="s">
        <v>347</v>
      </c>
      <c r="F477">
        <v>9</v>
      </c>
      <c r="G477">
        <v>3</v>
      </c>
      <c r="H477">
        <v>3</v>
      </c>
      <c r="I477">
        <f t="shared" si="7"/>
        <v>36</v>
      </c>
      <c r="J477">
        <v>1.22299225438238E-3</v>
      </c>
    </row>
    <row r="478" spans="1:10" x14ac:dyDescent="0.25">
      <c r="A478">
        <v>2</v>
      </c>
      <c r="B478">
        <v>89863</v>
      </c>
      <c r="C478" t="s">
        <v>18</v>
      </c>
      <c r="D478">
        <v>10503</v>
      </c>
      <c r="E478" t="s">
        <v>149</v>
      </c>
      <c r="F478">
        <v>9</v>
      </c>
      <c r="G478">
        <v>3</v>
      </c>
      <c r="H478">
        <v>3</v>
      </c>
      <c r="I478">
        <f t="shared" si="7"/>
        <v>36</v>
      </c>
      <c r="J478">
        <v>1.22299225438238E-3</v>
      </c>
    </row>
    <row r="479" spans="1:10" x14ac:dyDescent="0.25">
      <c r="A479">
        <v>2</v>
      </c>
      <c r="B479">
        <v>89941</v>
      </c>
      <c r="C479" t="s">
        <v>35</v>
      </c>
      <c r="D479">
        <v>87715</v>
      </c>
      <c r="E479" t="s">
        <v>2</v>
      </c>
      <c r="F479">
        <v>10</v>
      </c>
      <c r="G479">
        <v>18</v>
      </c>
      <c r="H479">
        <v>5</v>
      </c>
      <c r="I479">
        <f t="shared" si="7"/>
        <v>140</v>
      </c>
      <c r="J479">
        <v>2.03832042397064E-3</v>
      </c>
    </row>
    <row r="480" spans="1:10" x14ac:dyDescent="0.25">
      <c r="A480">
        <v>2</v>
      </c>
      <c r="B480">
        <v>89941</v>
      </c>
      <c r="C480" t="s">
        <v>35</v>
      </c>
      <c r="D480">
        <v>12071</v>
      </c>
      <c r="E480" t="s">
        <v>0</v>
      </c>
      <c r="F480">
        <v>10</v>
      </c>
      <c r="G480">
        <v>13</v>
      </c>
      <c r="H480">
        <v>4</v>
      </c>
      <c r="I480">
        <f t="shared" si="7"/>
        <v>92</v>
      </c>
      <c r="J480">
        <v>1.6306563391765101E-3</v>
      </c>
    </row>
    <row r="481" spans="1:10" x14ac:dyDescent="0.25">
      <c r="A481">
        <v>2</v>
      </c>
      <c r="B481">
        <v>89941</v>
      </c>
      <c r="C481" t="s">
        <v>35</v>
      </c>
      <c r="D481">
        <v>7118</v>
      </c>
      <c r="E481" t="s">
        <v>26</v>
      </c>
      <c r="F481">
        <v>10</v>
      </c>
      <c r="G481">
        <v>13</v>
      </c>
      <c r="H481">
        <v>4</v>
      </c>
      <c r="I481">
        <f t="shared" si="7"/>
        <v>92</v>
      </c>
      <c r="J481">
        <v>1.6306563391765101E-3</v>
      </c>
    </row>
    <row r="482" spans="1:10" x14ac:dyDescent="0.25">
      <c r="A482">
        <v>2</v>
      </c>
      <c r="B482">
        <v>97034</v>
      </c>
      <c r="C482" t="s">
        <v>85</v>
      </c>
      <c r="D482">
        <v>88871</v>
      </c>
      <c r="E482" t="s">
        <v>375</v>
      </c>
      <c r="F482">
        <v>3.5</v>
      </c>
      <c r="G482">
        <v>3.5</v>
      </c>
      <c r="H482">
        <v>3</v>
      </c>
      <c r="I482">
        <f t="shared" si="7"/>
        <v>21</v>
      </c>
      <c r="J482">
        <v>1.22299225438238E-3</v>
      </c>
    </row>
    <row r="483" spans="1:10" x14ac:dyDescent="0.25">
      <c r="A483">
        <v>2</v>
      </c>
      <c r="B483">
        <v>97034</v>
      </c>
      <c r="C483" t="s">
        <v>85</v>
      </c>
      <c r="D483">
        <v>89962</v>
      </c>
      <c r="E483" t="s">
        <v>376</v>
      </c>
      <c r="F483">
        <v>3.5</v>
      </c>
      <c r="G483">
        <v>3.5</v>
      </c>
      <c r="H483">
        <v>3</v>
      </c>
      <c r="I483">
        <f t="shared" si="7"/>
        <v>21</v>
      </c>
      <c r="J483">
        <v>1.22299225438238E-3</v>
      </c>
    </row>
    <row r="484" spans="1:10" x14ac:dyDescent="0.25">
      <c r="A484">
        <v>2</v>
      </c>
      <c r="B484">
        <v>97043</v>
      </c>
      <c r="C484" t="s">
        <v>91</v>
      </c>
      <c r="D484">
        <v>3066</v>
      </c>
      <c r="E484" t="s">
        <v>3</v>
      </c>
      <c r="F484">
        <v>2.5</v>
      </c>
      <c r="G484">
        <v>15</v>
      </c>
      <c r="H484">
        <v>3</v>
      </c>
      <c r="I484">
        <f t="shared" si="7"/>
        <v>52.5</v>
      </c>
      <c r="J484">
        <v>1.22299225438238E-3</v>
      </c>
    </row>
    <row r="485" spans="1:10" x14ac:dyDescent="0.25">
      <c r="A485">
        <v>2</v>
      </c>
      <c r="B485">
        <v>97043</v>
      </c>
      <c r="C485" t="s">
        <v>91</v>
      </c>
      <c r="D485">
        <v>87189</v>
      </c>
      <c r="E485" t="s">
        <v>91</v>
      </c>
      <c r="F485">
        <v>2.5</v>
      </c>
      <c r="G485">
        <v>2.5</v>
      </c>
      <c r="H485">
        <v>5</v>
      </c>
      <c r="I485">
        <f t="shared" si="7"/>
        <v>25</v>
      </c>
      <c r="J485">
        <v>2.03832042397064E-3</v>
      </c>
    </row>
    <row r="486" spans="1:10" x14ac:dyDescent="0.25">
      <c r="A486">
        <v>2</v>
      </c>
      <c r="B486">
        <v>97043</v>
      </c>
      <c r="C486" t="s">
        <v>91</v>
      </c>
      <c r="D486">
        <v>73823</v>
      </c>
      <c r="E486" t="s">
        <v>91</v>
      </c>
      <c r="F486">
        <v>2.5</v>
      </c>
      <c r="G486">
        <v>2.5</v>
      </c>
      <c r="H486">
        <v>3</v>
      </c>
      <c r="I486">
        <f t="shared" si="7"/>
        <v>15</v>
      </c>
      <c r="J486">
        <v>1.22299225438238E-3</v>
      </c>
    </row>
    <row r="487" spans="1:10" x14ac:dyDescent="0.25">
      <c r="A487">
        <v>2</v>
      </c>
      <c r="B487">
        <v>97045</v>
      </c>
      <c r="C487" t="s">
        <v>12</v>
      </c>
      <c r="D487">
        <v>97056</v>
      </c>
      <c r="E487" t="s">
        <v>40</v>
      </c>
      <c r="F487">
        <v>9</v>
      </c>
      <c r="G487">
        <v>6.9480519480519396</v>
      </c>
      <c r="H487">
        <v>3</v>
      </c>
      <c r="I487">
        <f t="shared" si="7"/>
        <v>47.844155844155821</v>
      </c>
      <c r="J487">
        <v>1.22299225438238E-3</v>
      </c>
    </row>
    <row r="488" spans="1:10" x14ac:dyDescent="0.25">
      <c r="A488">
        <v>2</v>
      </c>
      <c r="B488">
        <v>97045</v>
      </c>
      <c r="C488" t="s">
        <v>12</v>
      </c>
      <c r="D488">
        <v>97110</v>
      </c>
      <c r="E488" t="s">
        <v>67</v>
      </c>
      <c r="F488">
        <v>9</v>
      </c>
      <c r="G488">
        <v>4</v>
      </c>
      <c r="H488">
        <v>3</v>
      </c>
      <c r="I488">
        <f t="shared" si="7"/>
        <v>39</v>
      </c>
      <c r="J488">
        <v>1.22299225438238E-3</v>
      </c>
    </row>
    <row r="489" spans="1:10" x14ac:dyDescent="0.25">
      <c r="A489">
        <v>2</v>
      </c>
      <c r="B489">
        <v>97053</v>
      </c>
      <c r="C489" t="s">
        <v>127</v>
      </c>
      <c r="D489">
        <v>73742</v>
      </c>
      <c r="E489" t="s">
        <v>127</v>
      </c>
      <c r="F489">
        <v>11</v>
      </c>
      <c r="G489">
        <v>11</v>
      </c>
      <c r="H489">
        <v>3</v>
      </c>
      <c r="I489">
        <f t="shared" si="7"/>
        <v>66</v>
      </c>
      <c r="J489">
        <v>1.22299225438238E-3</v>
      </c>
    </row>
    <row r="490" spans="1:10" x14ac:dyDescent="0.25">
      <c r="A490">
        <v>2</v>
      </c>
      <c r="B490">
        <v>97060</v>
      </c>
      <c r="C490" t="s">
        <v>251</v>
      </c>
      <c r="D490">
        <v>38672</v>
      </c>
      <c r="E490" t="s">
        <v>251</v>
      </c>
      <c r="F490">
        <v>3.5</v>
      </c>
      <c r="G490">
        <v>3.5</v>
      </c>
      <c r="H490">
        <v>3</v>
      </c>
      <c r="I490">
        <f t="shared" si="7"/>
        <v>21</v>
      </c>
      <c r="J490">
        <v>1.22299225438238E-3</v>
      </c>
    </row>
    <row r="491" spans="1:10" x14ac:dyDescent="0.25">
      <c r="A491">
        <v>2</v>
      </c>
      <c r="B491">
        <v>97061</v>
      </c>
      <c r="C491" t="s">
        <v>377</v>
      </c>
      <c r="D491">
        <v>33299</v>
      </c>
      <c r="E491" t="s">
        <v>66</v>
      </c>
      <c r="F491">
        <v>4</v>
      </c>
      <c r="G491">
        <v>3.5</v>
      </c>
      <c r="H491">
        <v>3</v>
      </c>
      <c r="I491">
        <f t="shared" si="7"/>
        <v>22.5</v>
      </c>
      <c r="J491">
        <v>1.22299225438238E-3</v>
      </c>
    </row>
    <row r="492" spans="1:10" x14ac:dyDescent="0.25">
      <c r="A492">
        <v>2</v>
      </c>
      <c r="B492">
        <v>97135</v>
      </c>
      <c r="C492" t="s">
        <v>141</v>
      </c>
      <c r="D492">
        <v>88314</v>
      </c>
      <c r="E492" t="s">
        <v>42</v>
      </c>
      <c r="F492">
        <v>13</v>
      </c>
      <c r="G492">
        <v>11</v>
      </c>
      <c r="H492">
        <v>3</v>
      </c>
      <c r="I492">
        <f t="shared" si="7"/>
        <v>72</v>
      </c>
      <c r="J492">
        <v>1.22299225438238E-3</v>
      </c>
    </row>
    <row r="493" spans="1:10" x14ac:dyDescent="0.25">
      <c r="A493">
        <v>2</v>
      </c>
      <c r="B493">
        <v>97135</v>
      </c>
      <c r="C493" t="s">
        <v>141</v>
      </c>
      <c r="D493">
        <v>85763</v>
      </c>
      <c r="E493" t="s">
        <v>341</v>
      </c>
      <c r="F493">
        <v>13</v>
      </c>
      <c r="G493">
        <v>9</v>
      </c>
      <c r="H493">
        <v>3</v>
      </c>
      <c r="I493">
        <f t="shared" si="7"/>
        <v>66</v>
      </c>
      <c r="J493">
        <v>1.22299225438238E-3</v>
      </c>
    </row>
    <row r="494" spans="1:10" x14ac:dyDescent="0.25">
      <c r="A494">
        <v>2</v>
      </c>
      <c r="B494">
        <v>99536</v>
      </c>
      <c r="C494" t="s">
        <v>317</v>
      </c>
      <c r="D494">
        <v>99563</v>
      </c>
      <c r="E494" t="s">
        <v>378</v>
      </c>
      <c r="F494">
        <v>5.9666666666666597</v>
      </c>
      <c r="G494">
        <v>10</v>
      </c>
      <c r="H494">
        <v>5</v>
      </c>
      <c r="I494">
        <f t="shared" si="7"/>
        <v>79.8333333333333</v>
      </c>
      <c r="J494">
        <v>2.03832042397064E-3</v>
      </c>
    </row>
    <row r="495" spans="1:10" x14ac:dyDescent="0.25">
      <c r="A495">
        <v>2</v>
      </c>
      <c r="B495">
        <v>99563</v>
      </c>
      <c r="C495" t="s">
        <v>378</v>
      </c>
      <c r="D495">
        <v>8861</v>
      </c>
      <c r="E495" t="s">
        <v>379</v>
      </c>
      <c r="F495">
        <v>10</v>
      </c>
      <c r="G495">
        <v>8</v>
      </c>
      <c r="H495">
        <v>3</v>
      </c>
      <c r="I495">
        <f t="shared" si="7"/>
        <v>54</v>
      </c>
      <c r="J495">
        <v>1.22299225438238E-3</v>
      </c>
    </row>
    <row r="496" spans="1:10" x14ac:dyDescent="0.25">
      <c r="A496">
        <v>2</v>
      </c>
      <c r="B496">
        <v>99579</v>
      </c>
      <c r="C496" t="s">
        <v>380</v>
      </c>
      <c r="D496">
        <v>61401</v>
      </c>
      <c r="E496" t="s">
        <v>289</v>
      </c>
      <c r="F496">
        <v>6.8999999999999897</v>
      </c>
      <c r="G496">
        <v>11</v>
      </c>
      <c r="H496">
        <v>3</v>
      </c>
      <c r="I496">
        <f t="shared" si="7"/>
        <v>53.699999999999974</v>
      </c>
      <c r="J496">
        <v>1.22299225438238E-3</v>
      </c>
    </row>
    <row r="497" spans="1:10" x14ac:dyDescent="0.25">
      <c r="A497">
        <v>2</v>
      </c>
      <c r="B497">
        <v>99594</v>
      </c>
      <c r="C497" t="s">
        <v>93</v>
      </c>
      <c r="D497">
        <v>63228</v>
      </c>
      <c r="E497" t="s">
        <v>299</v>
      </c>
      <c r="F497">
        <v>3</v>
      </c>
      <c r="G497">
        <v>8</v>
      </c>
      <c r="H497">
        <v>3</v>
      </c>
      <c r="I497">
        <f t="shared" si="7"/>
        <v>33</v>
      </c>
      <c r="J497">
        <v>1.22299225438238E-3</v>
      </c>
    </row>
    <row r="498" spans="1:10" x14ac:dyDescent="0.25">
      <c r="A498">
        <v>2</v>
      </c>
      <c r="B498">
        <v>99594</v>
      </c>
      <c r="C498" t="s">
        <v>93</v>
      </c>
      <c r="D498">
        <v>68584</v>
      </c>
      <c r="E498" t="s">
        <v>94</v>
      </c>
      <c r="F498">
        <v>3</v>
      </c>
      <c r="G498">
        <v>3</v>
      </c>
      <c r="H498">
        <v>4</v>
      </c>
      <c r="I498">
        <f t="shared" si="7"/>
        <v>24</v>
      </c>
      <c r="J498">
        <v>1.6306563391765101E-3</v>
      </c>
    </row>
    <row r="499" spans="1:10" x14ac:dyDescent="0.25">
      <c r="A499">
        <v>2</v>
      </c>
      <c r="B499">
        <v>99594</v>
      </c>
      <c r="C499" t="s">
        <v>93</v>
      </c>
      <c r="D499">
        <v>68585</v>
      </c>
      <c r="E499" t="s">
        <v>95</v>
      </c>
      <c r="F499">
        <v>3</v>
      </c>
      <c r="G499">
        <v>3</v>
      </c>
      <c r="H499">
        <v>3</v>
      </c>
      <c r="I499">
        <f t="shared" si="7"/>
        <v>18</v>
      </c>
      <c r="J499">
        <v>1.22299225438238E-3</v>
      </c>
    </row>
    <row r="500" spans="1:10" x14ac:dyDescent="0.25">
      <c r="A500">
        <v>2</v>
      </c>
      <c r="B500">
        <v>99595</v>
      </c>
      <c r="C500" t="s">
        <v>23</v>
      </c>
      <c r="D500">
        <v>61491</v>
      </c>
      <c r="E500" t="s">
        <v>21</v>
      </c>
      <c r="F500">
        <v>3</v>
      </c>
      <c r="G500">
        <v>17</v>
      </c>
      <c r="H500">
        <v>4</v>
      </c>
      <c r="I500">
        <f t="shared" si="7"/>
        <v>80</v>
      </c>
      <c r="J500">
        <v>1.6306563391765101E-3</v>
      </c>
    </row>
    <row r="501" spans="1:10" x14ac:dyDescent="0.25">
      <c r="A501">
        <v>2</v>
      </c>
      <c r="B501">
        <v>99595</v>
      </c>
      <c r="C501" t="s">
        <v>23</v>
      </c>
      <c r="D501">
        <v>61404</v>
      </c>
      <c r="E501" t="s">
        <v>20</v>
      </c>
      <c r="F501">
        <v>3</v>
      </c>
      <c r="G501">
        <v>17</v>
      </c>
      <c r="H501">
        <v>3</v>
      </c>
      <c r="I501">
        <f t="shared" si="7"/>
        <v>60</v>
      </c>
      <c r="J501">
        <v>1.22299225438238E-3</v>
      </c>
    </row>
    <row r="502" spans="1:10" x14ac:dyDescent="0.25">
      <c r="A502">
        <v>2</v>
      </c>
      <c r="B502">
        <v>99595</v>
      </c>
      <c r="C502" t="s">
        <v>23</v>
      </c>
      <c r="D502">
        <v>61611</v>
      </c>
      <c r="E502" t="s">
        <v>128</v>
      </c>
      <c r="F502">
        <v>3</v>
      </c>
      <c r="G502">
        <v>13</v>
      </c>
      <c r="H502">
        <v>3</v>
      </c>
      <c r="I502">
        <f t="shared" si="7"/>
        <v>48</v>
      </c>
      <c r="J502">
        <v>1.22299225438238E-3</v>
      </c>
    </row>
    <row r="503" spans="1:10" x14ac:dyDescent="0.25">
      <c r="A503">
        <v>2</v>
      </c>
      <c r="B503">
        <v>99776</v>
      </c>
      <c r="C503" t="s">
        <v>63</v>
      </c>
      <c r="D503">
        <v>27578</v>
      </c>
      <c r="E503" t="s">
        <v>14</v>
      </c>
      <c r="F503">
        <v>0.75</v>
      </c>
      <c r="G503">
        <v>9.25</v>
      </c>
      <c r="H503">
        <v>4</v>
      </c>
      <c r="I503">
        <f t="shared" si="7"/>
        <v>40</v>
      </c>
      <c r="J503">
        <v>1.6306563391765101E-3</v>
      </c>
    </row>
    <row r="504" spans="1:10" x14ac:dyDescent="0.25">
      <c r="A504">
        <v>2</v>
      </c>
      <c r="B504">
        <v>99776</v>
      </c>
      <c r="C504" t="s">
        <v>63</v>
      </c>
      <c r="D504">
        <v>99882</v>
      </c>
      <c r="E504" t="s">
        <v>381</v>
      </c>
      <c r="F504">
        <v>0.75</v>
      </c>
      <c r="G504">
        <v>4.5</v>
      </c>
      <c r="H504">
        <v>3</v>
      </c>
      <c r="I504">
        <f t="shared" si="7"/>
        <v>15.75</v>
      </c>
      <c r="J504">
        <v>1.22299225438238E-3</v>
      </c>
    </row>
    <row r="505" spans="1:10" x14ac:dyDescent="0.25">
      <c r="A505">
        <v>2</v>
      </c>
      <c r="B505">
        <v>99776</v>
      </c>
      <c r="C505" t="s">
        <v>63</v>
      </c>
      <c r="D505">
        <v>28493</v>
      </c>
      <c r="E505" t="s">
        <v>382</v>
      </c>
      <c r="F505">
        <v>0.75</v>
      </c>
      <c r="G505">
        <v>1.2999999999999901</v>
      </c>
      <c r="H505">
        <v>4</v>
      </c>
      <c r="I505">
        <f t="shared" si="7"/>
        <v>8.1999999999999602</v>
      </c>
      <c r="J505">
        <v>1.6306563391765101E-3</v>
      </c>
    </row>
    <row r="506" spans="1:10" x14ac:dyDescent="0.25">
      <c r="A506">
        <v>2</v>
      </c>
      <c r="B506">
        <v>99777</v>
      </c>
      <c r="C506" t="s">
        <v>222</v>
      </c>
      <c r="D506">
        <v>99882</v>
      </c>
      <c r="E506" t="s">
        <v>381</v>
      </c>
      <c r="F506">
        <v>2</v>
      </c>
      <c r="G506">
        <v>4.5</v>
      </c>
      <c r="H506">
        <v>4</v>
      </c>
      <c r="I506">
        <f t="shared" si="7"/>
        <v>26</v>
      </c>
      <c r="J506">
        <v>1.6306563391765101E-3</v>
      </c>
    </row>
    <row r="507" spans="1:10" x14ac:dyDescent="0.25">
      <c r="A507">
        <v>2</v>
      </c>
      <c r="B507">
        <v>99777</v>
      </c>
      <c r="C507" t="s">
        <v>222</v>
      </c>
      <c r="D507">
        <v>26812</v>
      </c>
      <c r="E507" t="s">
        <v>65</v>
      </c>
      <c r="F507">
        <v>2</v>
      </c>
      <c r="G507">
        <v>1.2999999999999901</v>
      </c>
      <c r="H507">
        <v>3</v>
      </c>
      <c r="I507">
        <f t="shared" si="7"/>
        <v>9.8999999999999702</v>
      </c>
      <c r="J507">
        <v>1.22299225438238E-3</v>
      </c>
    </row>
    <row r="508" spans="1:10" x14ac:dyDescent="0.25">
      <c r="A508">
        <v>2</v>
      </c>
      <c r="B508">
        <v>99777</v>
      </c>
      <c r="C508" t="s">
        <v>222</v>
      </c>
      <c r="D508">
        <v>99781</v>
      </c>
      <c r="E508" t="s">
        <v>383</v>
      </c>
      <c r="F508">
        <v>2</v>
      </c>
      <c r="G508">
        <v>0.5</v>
      </c>
      <c r="H508">
        <v>3</v>
      </c>
      <c r="I508">
        <f t="shared" si="7"/>
        <v>7.5</v>
      </c>
      <c r="J508">
        <v>1.22299225438238E-3</v>
      </c>
    </row>
    <row r="509" spans="1:10" x14ac:dyDescent="0.25">
      <c r="A509">
        <v>2</v>
      </c>
      <c r="B509">
        <v>99984</v>
      </c>
      <c r="C509" t="s">
        <v>384</v>
      </c>
      <c r="D509">
        <v>99996</v>
      </c>
      <c r="E509" t="s">
        <v>385</v>
      </c>
      <c r="F509">
        <v>6</v>
      </c>
      <c r="G509">
        <v>6</v>
      </c>
      <c r="H509">
        <v>3</v>
      </c>
      <c r="I509">
        <f t="shared" si="7"/>
        <v>36</v>
      </c>
      <c r="J509">
        <v>1.22299225438238E-3</v>
      </c>
    </row>
    <row r="510" spans="1:10" x14ac:dyDescent="0.25">
      <c r="A510">
        <v>2</v>
      </c>
      <c r="B510">
        <v>99984</v>
      </c>
      <c r="C510" t="s">
        <v>384</v>
      </c>
      <c r="D510">
        <v>62595</v>
      </c>
      <c r="E510" t="s">
        <v>386</v>
      </c>
      <c r="F510">
        <v>6</v>
      </c>
      <c r="G510">
        <v>6</v>
      </c>
      <c r="H510">
        <v>3</v>
      </c>
      <c r="I510">
        <f t="shared" si="7"/>
        <v>36</v>
      </c>
      <c r="J510">
        <v>1.22299225438238E-3</v>
      </c>
    </row>
    <row r="511" spans="1:10" x14ac:dyDescent="0.25">
      <c r="A511">
        <v>3</v>
      </c>
      <c r="B511">
        <v>1</v>
      </c>
      <c r="C511" t="s">
        <v>6</v>
      </c>
      <c r="D511">
        <v>27849</v>
      </c>
      <c r="E511" t="s">
        <v>64</v>
      </c>
      <c r="F511">
        <v>5.24527638190954</v>
      </c>
      <c r="G511">
        <v>6.8999999999999799</v>
      </c>
      <c r="H511">
        <v>10</v>
      </c>
      <c r="I511">
        <f t="shared" si="7"/>
        <v>121.4527638190952</v>
      </c>
      <c r="J511">
        <v>1.4312294260770001E-3</v>
      </c>
    </row>
    <row r="512" spans="1:10" x14ac:dyDescent="0.25">
      <c r="A512">
        <v>3</v>
      </c>
      <c r="B512">
        <v>1</v>
      </c>
      <c r="C512" t="s">
        <v>6</v>
      </c>
      <c r="D512">
        <v>56286</v>
      </c>
      <c r="E512" t="s">
        <v>278</v>
      </c>
      <c r="F512">
        <v>5.24527638190954</v>
      </c>
      <c r="G512">
        <v>6</v>
      </c>
      <c r="H512">
        <v>11</v>
      </c>
      <c r="I512">
        <f t="shared" si="7"/>
        <v>123.69804020100494</v>
      </c>
      <c r="J512">
        <v>1.5743523686847E-3</v>
      </c>
    </row>
    <row r="513" spans="1:10" x14ac:dyDescent="0.25">
      <c r="A513">
        <v>3</v>
      </c>
      <c r="B513">
        <v>1</v>
      </c>
      <c r="C513" t="s">
        <v>6</v>
      </c>
      <c r="D513">
        <v>58856</v>
      </c>
      <c r="E513" t="s">
        <v>387</v>
      </c>
      <c r="F513">
        <v>5.24527638190954</v>
      </c>
      <c r="G513">
        <v>9</v>
      </c>
      <c r="H513">
        <v>7</v>
      </c>
      <c r="I513">
        <f t="shared" si="7"/>
        <v>99.716934673366779</v>
      </c>
      <c r="J513">
        <v>1.0018605982539E-3</v>
      </c>
    </row>
    <row r="514" spans="1:10" x14ac:dyDescent="0.25">
      <c r="A514">
        <v>3</v>
      </c>
      <c r="B514">
        <v>10503</v>
      </c>
      <c r="C514" t="s">
        <v>149</v>
      </c>
      <c r="D514">
        <v>49374</v>
      </c>
      <c r="E514" t="s">
        <v>265</v>
      </c>
      <c r="F514">
        <v>3</v>
      </c>
      <c r="G514">
        <v>3.5</v>
      </c>
      <c r="H514">
        <v>9</v>
      </c>
      <c r="I514">
        <f t="shared" si="7"/>
        <v>58.5</v>
      </c>
      <c r="J514">
        <v>1.2881064834693E-3</v>
      </c>
    </row>
    <row r="515" spans="1:10" x14ac:dyDescent="0.25">
      <c r="A515">
        <v>3</v>
      </c>
      <c r="B515">
        <v>10515</v>
      </c>
      <c r="C515" t="s">
        <v>154</v>
      </c>
      <c r="D515">
        <v>10514</v>
      </c>
      <c r="E515" t="s">
        <v>153</v>
      </c>
      <c r="F515">
        <v>1.5</v>
      </c>
      <c r="G515">
        <v>1.5</v>
      </c>
      <c r="H515">
        <v>11</v>
      </c>
      <c r="I515">
        <f t="shared" ref="I515:I578" si="8">(F515+G515)*H515</f>
        <v>33</v>
      </c>
      <c r="J515">
        <v>1.5743523686847E-3</v>
      </c>
    </row>
    <row r="516" spans="1:10" x14ac:dyDescent="0.25">
      <c r="A516">
        <v>3</v>
      </c>
      <c r="B516">
        <v>10829</v>
      </c>
      <c r="C516" t="s">
        <v>33</v>
      </c>
      <c r="D516">
        <v>28406</v>
      </c>
      <c r="E516" t="s">
        <v>50</v>
      </c>
      <c r="F516">
        <v>1.5</v>
      </c>
      <c r="G516">
        <v>1.45</v>
      </c>
      <c r="H516">
        <v>7</v>
      </c>
      <c r="I516">
        <f t="shared" si="8"/>
        <v>20.650000000000002</v>
      </c>
      <c r="J516">
        <v>1.0018605982539E-3</v>
      </c>
    </row>
    <row r="517" spans="1:10" x14ac:dyDescent="0.25">
      <c r="A517">
        <v>3</v>
      </c>
      <c r="B517">
        <v>11083</v>
      </c>
      <c r="C517" t="s">
        <v>374</v>
      </c>
      <c r="D517">
        <v>11763</v>
      </c>
      <c r="E517" t="s">
        <v>388</v>
      </c>
      <c r="F517">
        <v>1.675</v>
      </c>
      <c r="G517">
        <v>1</v>
      </c>
      <c r="H517">
        <v>11</v>
      </c>
      <c r="I517">
        <f t="shared" si="8"/>
        <v>29.424999999999997</v>
      </c>
      <c r="J517">
        <v>1.5743523686847E-3</v>
      </c>
    </row>
    <row r="518" spans="1:10" x14ac:dyDescent="0.25">
      <c r="A518">
        <v>3</v>
      </c>
      <c r="B518">
        <v>1580</v>
      </c>
      <c r="C518" t="s">
        <v>52</v>
      </c>
      <c r="D518">
        <v>1583</v>
      </c>
      <c r="E518" t="s">
        <v>51</v>
      </c>
      <c r="F518">
        <v>9</v>
      </c>
      <c r="G518">
        <v>5</v>
      </c>
      <c r="H518">
        <v>31</v>
      </c>
      <c r="I518">
        <f t="shared" si="8"/>
        <v>434</v>
      </c>
      <c r="J518">
        <v>4.4368112208387003E-3</v>
      </c>
    </row>
    <row r="519" spans="1:10" x14ac:dyDescent="0.25">
      <c r="A519">
        <v>3</v>
      </c>
      <c r="B519">
        <v>1629</v>
      </c>
      <c r="C519" t="s">
        <v>54</v>
      </c>
      <c r="D519">
        <v>1632</v>
      </c>
      <c r="E519" t="s">
        <v>53</v>
      </c>
      <c r="F519">
        <v>4</v>
      </c>
      <c r="G519">
        <v>3</v>
      </c>
      <c r="H519">
        <v>44</v>
      </c>
      <c r="I519">
        <f t="shared" si="8"/>
        <v>308</v>
      </c>
      <c r="J519">
        <v>6.2974094747387998E-3</v>
      </c>
    </row>
    <row r="520" spans="1:10" x14ac:dyDescent="0.25">
      <c r="A520">
        <v>3</v>
      </c>
      <c r="B520">
        <v>1632</v>
      </c>
      <c r="C520" t="s">
        <v>53</v>
      </c>
      <c r="D520">
        <v>1730</v>
      </c>
      <c r="E520" t="s">
        <v>56</v>
      </c>
      <c r="F520">
        <v>3</v>
      </c>
      <c r="G520">
        <v>7</v>
      </c>
      <c r="H520">
        <v>7</v>
      </c>
      <c r="I520">
        <f t="shared" si="8"/>
        <v>70</v>
      </c>
      <c r="J520">
        <v>1.0018605982539E-3</v>
      </c>
    </row>
    <row r="521" spans="1:10" x14ac:dyDescent="0.25">
      <c r="A521">
        <v>3</v>
      </c>
      <c r="B521">
        <v>1634</v>
      </c>
      <c r="C521" t="s">
        <v>10</v>
      </c>
      <c r="D521">
        <v>1626</v>
      </c>
      <c r="E521" t="s">
        <v>55</v>
      </c>
      <c r="F521">
        <v>3</v>
      </c>
      <c r="G521">
        <v>3.9583333333333299</v>
      </c>
      <c r="H521">
        <v>24</v>
      </c>
      <c r="I521">
        <f t="shared" si="8"/>
        <v>166.99999999999994</v>
      </c>
      <c r="J521">
        <v>3.4349506225848001E-3</v>
      </c>
    </row>
    <row r="522" spans="1:10" x14ac:dyDescent="0.25">
      <c r="A522">
        <v>3</v>
      </c>
      <c r="B522">
        <v>1730</v>
      </c>
      <c r="C522" t="s">
        <v>56</v>
      </c>
      <c r="D522">
        <v>1729</v>
      </c>
      <c r="E522" t="s">
        <v>57</v>
      </c>
      <c r="F522">
        <v>7</v>
      </c>
      <c r="G522">
        <v>5</v>
      </c>
      <c r="H522">
        <v>33</v>
      </c>
      <c r="I522">
        <f t="shared" si="8"/>
        <v>396</v>
      </c>
      <c r="J522">
        <v>4.7230571060540997E-3</v>
      </c>
    </row>
    <row r="523" spans="1:10" x14ac:dyDescent="0.25">
      <c r="A523">
        <v>3</v>
      </c>
      <c r="B523">
        <v>1796</v>
      </c>
      <c r="C523" t="s">
        <v>174</v>
      </c>
      <c r="D523">
        <v>1795</v>
      </c>
      <c r="E523" t="s">
        <v>173</v>
      </c>
      <c r="F523">
        <v>6</v>
      </c>
      <c r="G523">
        <v>10</v>
      </c>
      <c r="H523">
        <v>7</v>
      </c>
      <c r="I523">
        <f t="shared" si="8"/>
        <v>112</v>
      </c>
      <c r="J523">
        <v>1.0018605982539E-3</v>
      </c>
    </row>
    <row r="524" spans="1:10" x14ac:dyDescent="0.25">
      <c r="A524">
        <v>3</v>
      </c>
      <c r="B524">
        <v>1830</v>
      </c>
      <c r="C524" t="s">
        <v>175</v>
      </c>
      <c r="D524">
        <v>2219</v>
      </c>
      <c r="E524" t="s">
        <v>389</v>
      </c>
      <c r="F524">
        <v>3</v>
      </c>
      <c r="G524">
        <v>3</v>
      </c>
      <c r="H524">
        <v>7</v>
      </c>
      <c r="I524">
        <f t="shared" si="8"/>
        <v>42</v>
      </c>
      <c r="J524">
        <v>1.0018605982539E-3</v>
      </c>
    </row>
    <row r="525" spans="1:10" x14ac:dyDescent="0.25">
      <c r="A525">
        <v>3</v>
      </c>
      <c r="B525">
        <v>1830</v>
      </c>
      <c r="C525" t="s">
        <v>175</v>
      </c>
      <c r="D525">
        <v>47323</v>
      </c>
      <c r="E525" t="s">
        <v>390</v>
      </c>
      <c r="F525">
        <v>3</v>
      </c>
      <c r="G525">
        <v>3</v>
      </c>
      <c r="H525">
        <v>7</v>
      </c>
      <c r="I525">
        <f t="shared" si="8"/>
        <v>42</v>
      </c>
      <c r="J525">
        <v>1.0018605982539E-3</v>
      </c>
    </row>
    <row r="526" spans="1:10" x14ac:dyDescent="0.25">
      <c r="A526">
        <v>3</v>
      </c>
      <c r="B526">
        <v>1830</v>
      </c>
      <c r="C526" t="s">
        <v>175</v>
      </c>
      <c r="D526">
        <v>6445</v>
      </c>
      <c r="E526" t="s">
        <v>176</v>
      </c>
      <c r="F526">
        <v>3</v>
      </c>
      <c r="G526">
        <v>3</v>
      </c>
      <c r="H526">
        <v>7</v>
      </c>
      <c r="I526">
        <f t="shared" si="8"/>
        <v>42</v>
      </c>
      <c r="J526">
        <v>1.0018605982539E-3</v>
      </c>
    </row>
    <row r="527" spans="1:10" x14ac:dyDescent="0.25">
      <c r="A527">
        <v>3</v>
      </c>
      <c r="B527">
        <v>1947</v>
      </c>
      <c r="C527" t="s">
        <v>183</v>
      </c>
      <c r="D527">
        <v>1944</v>
      </c>
      <c r="E527" t="s">
        <v>182</v>
      </c>
      <c r="F527">
        <v>2</v>
      </c>
      <c r="G527">
        <v>2</v>
      </c>
      <c r="H527">
        <v>7</v>
      </c>
      <c r="I527">
        <f t="shared" si="8"/>
        <v>28</v>
      </c>
      <c r="J527">
        <v>1.0018605982539E-3</v>
      </c>
    </row>
    <row r="528" spans="1:10" x14ac:dyDescent="0.25">
      <c r="A528">
        <v>3</v>
      </c>
      <c r="B528">
        <v>2034</v>
      </c>
      <c r="C528" t="s">
        <v>59</v>
      </c>
      <c r="D528">
        <v>2035</v>
      </c>
      <c r="E528" t="s">
        <v>58</v>
      </c>
      <c r="F528">
        <v>7</v>
      </c>
      <c r="G528">
        <v>5</v>
      </c>
      <c r="H528">
        <v>31</v>
      </c>
      <c r="I528">
        <f t="shared" si="8"/>
        <v>372</v>
      </c>
      <c r="J528">
        <v>4.4368112208387003E-3</v>
      </c>
    </row>
    <row r="529" spans="1:10" x14ac:dyDescent="0.25">
      <c r="A529">
        <v>3</v>
      </c>
      <c r="B529">
        <v>2087</v>
      </c>
      <c r="C529" t="s">
        <v>8</v>
      </c>
      <c r="D529">
        <v>2086</v>
      </c>
      <c r="E529" t="s">
        <v>7</v>
      </c>
      <c r="F529">
        <v>6</v>
      </c>
      <c r="G529">
        <v>9</v>
      </c>
      <c r="H529">
        <v>53</v>
      </c>
      <c r="I529">
        <f t="shared" si="8"/>
        <v>795</v>
      </c>
      <c r="J529">
        <v>7.5855159582080998E-3</v>
      </c>
    </row>
    <row r="530" spans="1:10" x14ac:dyDescent="0.25">
      <c r="A530">
        <v>3</v>
      </c>
      <c r="B530">
        <v>2154</v>
      </c>
      <c r="C530" t="s">
        <v>96</v>
      </c>
      <c r="D530">
        <v>2156</v>
      </c>
      <c r="E530" t="s">
        <v>97</v>
      </c>
      <c r="F530">
        <v>7</v>
      </c>
      <c r="G530">
        <v>5</v>
      </c>
      <c r="H530">
        <v>28</v>
      </c>
      <c r="I530">
        <f t="shared" si="8"/>
        <v>336</v>
      </c>
      <c r="J530">
        <v>4.0074423930156E-3</v>
      </c>
    </row>
    <row r="531" spans="1:10" x14ac:dyDescent="0.25">
      <c r="A531">
        <v>3</v>
      </c>
      <c r="B531">
        <v>2175</v>
      </c>
      <c r="C531" t="s">
        <v>190</v>
      </c>
      <c r="D531">
        <v>2177</v>
      </c>
      <c r="E531" t="s">
        <v>191</v>
      </c>
      <c r="F531">
        <v>8</v>
      </c>
      <c r="G531">
        <v>4</v>
      </c>
      <c r="H531">
        <v>22</v>
      </c>
      <c r="I531">
        <f t="shared" si="8"/>
        <v>264</v>
      </c>
      <c r="J531">
        <v>3.1487047373693999E-3</v>
      </c>
    </row>
    <row r="532" spans="1:10" x14ac:dyDescent="0.25">
      <c r="A532">
        <v>3</v>
      </c>
      <c r="B532">
        <v>2211</v>
      </c>
      <c r="C532" t="s">
        <v>194</v>
      </c>
      <c r="D532">
        <v>47445</v>
      </c>
      <c r="E532" t="s">
        <v>195</v>
      </c>
      <c r="F532">
        <v>4.5</v>
      </c>
      <c r="G532">
        <v>4</v>
      </c>
      <c r="H532">
        <v>7</v>
      </c>
      <c r="I532">
        <f t="shared" si="8"/>
        <v>59.5</v>
      </c>
      <c r="J532">
        <v>1.0018605982539E-3</v>
      </c>
    </row>
    <row r="533" spans="1:10" x14ac:dyDescent="0.25">
      <c r="A533">
        <v>3</v>
      </c>
      <c r="B533">
        <v>2330</v>
      </c>
      <c r="C533" t="s">
        <v>11</v>
      </c>
      <c r="D533">
        <v>88386</v>
      </c>
      <c r="E533" t="s">
        <v>12</v>
      </c>
      <c r="F533">
        <v>7</v>
      </c>
      <c r="G533">
        <v>9</v>
      </c>
      <c r="H533">
        <v>8</v>
      </c>
      <c r="I533">
        <f t="shared" si="8"/>
        <v>128</v>
      </c>
      <c r="J533">
        <v>1.1449835408616001E-3</v>
      </c>
    </row>
    <row r="534" spans="1:10" x14ac:dyDescent="0.25">
      <c r="A534">
        <v>3</v>
      </c>
      <c r="B534">
        <v>2330</v>
      </c>
      <c r="C534" t="s">
        <v>11</v>
      </c>
      <c r="D534">
        <v>87322</v>
      </c>
      <c r="E534" t="s">
        <v>13</v>
      </c>
      <c r="F534">
        <v>7</v>
      </c>
      <c r="G534">
        <v>7</v>
      </c>
      <c r="H534">
        <v>8</v>
      </c>
      <c r="I534">
        <f t="shared" si="8"/>
        <v>112</v>
      </c>
      <c r="J534">
        <v>1.1449835408616001E-3</v>
      </c>
    </row>
    <row r="535" spans="1:10" x14ac:dyDescent="0.25">
      <c r="A535">
        <v>3</v>
      </c>
      <c r="B535">
        <v>2470</v>
      </c>
      <c r="C535" t="s">
        <v>391</v>
      </c>
      <c r="D535">
        <v>2471</v>
      </c>
      <c r="E535" t="s">
        <v>392</v>
      </c>
      <c r="F535">
        <v>7</v>
      </c>
      <c r="G535">
        <v>5</v>
      </c>
      <c r="H535">
        <v>8</v>
      </c>
      <c r="I535">
        <f t="shared" si="8"/>
        <v>96</v>
      </c>
      <c r="J535">
        <v>1.1449835408616001E-3</v>
      </c>
    </row>
    <row r="536" spans="1:10" x14ac:dyDescent="0.25">
      <c r="A536">
        <v>3</v>
      </c>
      <c r="B536">
        <v>25564</v>
      </c>
      <c r="C536" t="s">
        <v>60</v>
      </c>
      <c r="D536">
        <v>26118</v>
      </c>
      <c r="E536" t="s">
        <v>27</v>
      </c>
      <c r="F536">
        <v>3</v>
      </c>
      <c r="G536">
        <v>3</v>
      </c>
      <c r="H536">
        <v>9</v>
      </c>
      <c r="I536">
        <f t="shared" si="8"/>
        <v>54</v>
      </c>
      <c r="J536">
        <v>1.2881064834693E-3</v>
      </c>
    </row>
    <row r="537" spans="1:10" x14ac:dyDescent="0.25">
      <c r="A537">
        <v>3</v>
      </c>
      <c r="B537">
        <v>26022</v>
      </c>
      <c r="C537" t="s">
        <v>205</v>
      </c>
      <c r="D537">
        <v>26020</v>
      </c>
      <c r="E537" t="s">
        <v>206</v>
      </c>
      <c r="F537">
        <v>3</v>
      </c>
      <c r="G537">
        <v>3</v>
      </c>
      <c r="H537">
        <v>10</v>
      </c>
      <c r="I537">
        <f t="shared" si="8"/>
        <v>60</v>
      </c>
      <c r="J537">
        <v>1.4312294260770001E-3</v>
      </c>
    </row>
    <row r="538" spans="1:10" x14ac:dyDescent="0.25">
      <c r="A538">
        <v>3</v>
      </c>
      <c r="B538">
        <v>26023</v>
      </c>
      <c r="C538" t="s">
        <v>207</v>
      </c>
      <c r="D538">
        <v>38332</v>
      </c>
      <c r="E538" t="s">
        <v>208</v>
      </c>
      <c r="F538">
        <v>3.5</v>
      </c>
      <c r="G538">
        <v>3.1538461538461502</v>
      </c>
      <c r="H538">
        <v>7</v>
      </c>
      <c r="I538">
        <f t="shared" si="8"/>
        <v>46.576923076923052</v>
      </c>
      <c r="J538">
        <v>1.0018605982539E-3</v>
      </c>
    </row>
    <row r="539" spans="1:10" x14ac:dyDescent="0.25">
      <c r="A539">
        <v>3</v>
      </c>
      <c r="B539">
        <v>26115</v>
      </c>
      <c r="C539" t="s">
        <v>177</v>
      </c>
      <c r="D539">
        <v>26117</v>
      </c>
      <c r="E539" t="s">
        <v>213</v>
      </c>
      <c r="F539">
        <v>3</v>
      </c>
      <c r="G539">
        <v>3</v>
      </c>
      <c r="H539">
        <v>10</v>
      </c>
      <c r="I539">
        <f t="shared" si="8"/>
        <v>60</v>
      </c>
      <c r="J539">
        <v>1.4312294260770001E-3</v>
      </c>
    </row>
    <row r="540" spans="1:10" x14ac:dyDescent="0.25">
      <c r="A540">
        <v>3</v>
      </c>
      <c r="B540">
        <v>26116</v>
      </c>
      <c r="C540" t="s">
        <v>177</v>
      </c>
      <c r="D540">
        <v>26115</v>
      </c>
      <c r="E540" t="s">
        <v>177</v>
      </c>
      <c r="F540">
        <v>3</v>
      </c>
      <c r="G540">
        <v>3</v>
      </c>
      <c r="H540">
        <v>10</v>
      </c>
      <c r="I540">
        <f t="shared" si="8"/>
        <v>60</v>
      </c>
      <c r="J540">
        <v>1.4312294260770001E-3</v>
      </c>
    </row>
    <row r="541" spans="1:10" x14ac:dyDescent="0.25">
      <c r="A541">
        <v>3</v>
      </c>
      <c r="B541">
        <v>26116</v>
      </c>
      <c r="C541" t="s">
        <v>177</v>
      </c>
      <c r="D541">
        <v>26117</v>
      </c>
      <c r="E541" t="s">
        <v>213</v>
      </c>
      <c r="F541">
        <v>3</v>
      </c>
      <c r="G541">
        <v>3</v>
      </c>
      <c r="H541">
        <v>9</v>
      </c>
      <c r="I541">
        <f t="shared" si="8"/>
        <v>54</v>
      </c>
      <c r="J541">
        <v>1.2881064834693E-3</v>
      </c>
    </row>
    <row r="542" spans="1:10" x14ac:dyDescent="0.25">
      <c r="A542">
        <v>3</v>
      </c>
      <c r="B542">
        <v>26229</v>
      </c>
      <c r="C542" t="s">
        <v>61</v>
      </c>
      <c r="D542">
        <v>3506</v>
      </c>
      <c r="E542" t="s">
        <v>139</v>
      </c>
      <c r="F542">
        <v>3</v>
      </c>
      <c r="G542">
        <v>8</v>
      </c>
      <c r="H542">
        <v>7</v>
      </c>
      <c r="I542">
        <f t="shared" si="8"/>
        <v>77</v>
      </c>
      <c r="J542">
        <v>1.0018605982539E-3</v>
      </c>
    </row>
    <row r="543" spans="1:10" x14ac:dyDescent="0.25">
      <c r="A543">
        <v>3</v>
      </c>
      <c r="B543">
        <v>26230</v>
      </c>
      <c r="C543" t="s">
        <v>9</v>
      </c>
      <c r="D543">
        <v>2086</v>
      </c>
      <c r="E543" t="s">
        <v>7</v>
      </c>
      <c r="F543">
        <v>3</v>
      </c>
      <c r="G543">
        <v>9</v>
      </c>
      <c r="H543">
        <v>10</v>
      </c>
      <c r="I543">
        <f t="shared" si="8"/>
        <v>120</v>
      </c>
      <c r="J543">
        <v>1.4312294260770001E-3</v>
      </c>
    </row>
    <row r="544" spans="1:10" x14ac:dyDescent="0.25">
      <c r="A544">
        <v>3</v>
      </c>
      <c r="B544">
        <v>26230</v>
      </c>
      <c r="C544" t="s">
        <v>9</v>
      </c>
      <c r="D544">
        <v>2087</v>
      </c>
      <c r="E544" t="s">
        <v>8</v>
      </c>
      <c r="F544">
        <v>3</v>
      </c>
      <c r="G544">
        <v>6</v>
      </c>
      <c r="H544">
        <v>11</v>
      </c>
      <c r="I544">
        <f t="shared" si="8"/>
        <v>99</v>
      </c>
      <c r="J544">
        <v>1.5743523686847E-3</v>
      </c>
    </row>
    <row r="545" spans="1:10" x14ac:dyDescent="0.25">
      <c r="A545">
        <v>3</v>
      </c>
      <c r="B545">
        <v>26230</v>
      </c>
      <c r="C545" t="s">
        <v>9</v>
      </c>
      <c r="D545">
        <v>87110</v>
      </c>
      <c r="E545" t="s">
        <v>19</v>
      </c>
      <c r="F545">
        <v>3</v>
      </c>
      <c r="G545">
        <v>3.5706713780918702</v>
      </c>
      <c r="H545">
        <v>18</v>
      </c>
      <c r="I545">
        <f t="shared" si="8"/>
        <v>118.27208480565366</v>
      </c>
      <c r="J545">
        <v>2.5762129669386E-3</v>
      </c>
    </row>
    <row r="546" spans="1:10" x14ac:dyDescent="0.25">
      <c r="A546">
        <v>3</v>
      </c>
      <c r="B546">
        <v>28228</v>
      </c>
      <c r="C546" t="s">
        <v>16</v>
      </c>
      <c r="D546">
        <v>27578</v>
      </c>
      <c r="E546" t="s">
        <v>14</v>
      </c>
      <c r="F546">
        <v>2.75</v>
      </c>
      <c r="G546">
        <v>9.25</v>
      </c>
      <c r="H546">
        <v>11</v>
      </c>
      <c r="I546">
        <f t="shared" si="8"/>
        <v>132</v>
      </c>
      <c r="J546">
        <v>1.5743523686847E-3</v>
      </c>
    </row>
    <row r="547" spans="1:10" x14ac:dyDescent="0.25">
      <c r="A547">
        <v>3</v>
      </c>
      <c r="B547">
        <v>28228</v>
      </c>
      <c r="C547" t="s">
        <v>16</v>
      </c>
      <c r="D547">
        <v>27849</v>
      </c>
      <c r="E547" t="s">
        <v>64</v>
      </c>
      <c r="F547">
        <v>2.75</v>
      </c>
      <c r="G547">
        <v>6.8999999999999799</v>
      </c>
      <c r="H547">
        <v>9</v>
      </c>
      <c r="I547">
        <f t="shared" si="8"/>
        <v>86.849999999999824</v>
      </c>
      <c r="J547">
        <v>1.2881064834693E-3</v>
      </c>
    </row>
    <row r="548" spans="1:10" x14ac:dyDescent="0.25">
      <c r="A548">
        <v>3</v>
      </c>
      <c r="B548">
        <v>28228</v>
      </c>
      <c r="C548" t="s">
        <v>16</v>
      </c>
      <c r="D548">
        <v>29497</v>
      </c>
      <c r="E548" t="s">
        <v>15</v>
      </c>
      <c r="F548">
        <v>2.75</v>
      </c>
      <c r="G548">
        <v>3</v>
      </c>
      <c r="H548">
        <v>16</v>
      </c>
      <c r="I548">
        <f t="shared" si="8"/>
        <v>92</v>
      </c>
      <c r="J548">
        <v>2.2899670817232002E-3</v>
      </c>
    </row>
    <row r="549" spans="1:10" x14ac:dyDescent="0.25">
      <c r="A549">
        <v>3</v>
      </c>
      <c r="B549">
        <v>28406</v>
      </c>
      <c r="C549" t="s">
        <v>50</v>
      </c>
      <c r="D549">
        <v>26774</v>
      </c>
      <c r="E549" t="s">
        <v>224</v>
      </c>
      <c r="F549">
        <v>1.45</v>
      </c>
      <c r="G549">
        <v>1</v>
      </c>
      <c r="H549">
        <v>7</v>
      </c>
      <c r="I549">
        <f t="shared" si="8"/>
        <v>17.150000000000002</v>
      </c>
      <c r="J549">
        <v>1.0018605982539E-3</v>
      </c>
    </row>
    <row r="550" spans="1:10" x14ac:dyDescent="0.25">
      <c r="A550">
        <v>3</v>
      </c>
      <c r="B550">
        <v>29001</v>
      </c>
      <c r="C550" t="s">
        <v>226</v>
      </c>
      <c r="D550">
        <v>29201</v>
      </c>
      <c r="E550" t="s">
        <v>225</v>
      </c>
      <c r="F550">
        <v>5</v>
      </c>
      <c r="G550">
        <v>7</v>
      </c>
      <c r="H550">
        <v>7</v>
      </c>
      <c r="I550">
        <f t="shared" si="8"/>
        <v>84</v>
      </c>
      <c r="J550">
        <v>1.0018605982539E-3</v>
      </c>
    </row>
    <row r="551" spans="1:10" x14ac:dyDescent="0.25">
      <c r="A551">
        <v>3</v>
      </c>
      <c r="B551">
        <v>29202</v>
      </c>
      <c r="C551" t="s">
        <v>225</v>
      </c>
      <c r="D551">
        <v>29002</v>
      </c>
      <c r="E551" t="s">
        <v>226</v>
      </c>
      <c r="F551">
        <v>7</v>
      </c>
      <c r="G551">
        <v>5</v>
      </c>
      <c r="H551">
        <v>8</v>
      </c>
      <c r="I551">
        <f t="shared" si="8"/>
        <v>96</v>
      </c>
      <c r="J551">
        <v>1.1449835408616001E-3</v>
      </c>
    </row>
    <row r="552" spans="1:10" x14ac:dyDescent="0.25">
      <c r="A552">
        <v>3</v>
      </c>
      <c r="B552">
        <v>29202</v>
      </c>
      <c r="C552" t="s">
        <v>225</v>
      </c>
      <c r="D552">
        <v>29002</v>
      </c>
      <c r="E552" t="s">
        <v>227</v>
      </c>
      <c r="F552">
        <v>7</v>
      </c>
      <c r="G552">
        <v>3.99</v>
      </c>
      <c r="H552">
        <v>8</v>
      </c>
      <c r="I552">
        <f t="shared" si="8"/>
        <v>87.92</v>
      </c>
      <c r="J552">
        <v>1.1449835408616001E-3</v>
      </c>
    </row>
    <row r="553" spans="1:10" x14ac:dyDescent="0.25">
      <c r="A553">
        <v>3</v>
      </c>
      <c r="B553">
        <v>29497</v>
      </c>
      <c r="C553" t="s">
        <v>15</v>
      </c>
      <c r="D553">
        <v>27849</v>
      </c>
      <c r="E553" t="s">
        <v>64</v>
      </c>
      <c r="F553">
        <v>3</v>
      </c>
      <c r="G553">
        <v>6.8999999999999799</v>
      </c>
      <c r="H553">
        <v>38</v>
      </c>
      <c r="I553">
        <f t="shared" si="8"/>
        <v>376.19999999999925</v>
      </c>
      <c r="J553">
        <v>5.4386718190926001E-3</v>
      </c>
    </row>
    <row r="554" spans="1:10" x14ac:dyDescent="0.25">
      <c r="A554">
        <v>3</v>
      </c>
      <c r="B554">
        <v>29497</v>
      </c>
      <c r="C554" t="s">
        <v>15</v>
      </c>
      <c r="D554">
        <v>27578</v>
      </c>
      <c r="E554" t="s">
        <v>14</v>
      </c>
      <c r="F554">
        <v>3</v>
      </c>
      <c r="G554">
        <v>9.25</v>
      </c>
      <c r="H554">
        <v>17</v>
      </c>
      <c r="I554">
        <f t="shared" si="8"/>
        <v>208.25</v>
      </c>
      <c r="J554">
        <v>2.4330900243308999E-3</v>
      </c>
    </row>
    <row r="555" spans="1:10" x14ac:dyDescent="0.25">
      <c r="A555">
        <v>3</v>
      </c>
      <c r="B555">
        <v>29497</v>
      </c>
      <c r="C555" t="s">
        <v>15</v>
      </c>
      <c r="D555">
        <v>99877</v>
      </c>
      <c r="E555" t="s">
        <v>393</v>
      </c>
      <c r="F555">
        <v>3</v>
      </c>
      <c r="G555">
        <v>6</v>
      </c>
      <c r="H555">
        <v>7</v>
      </c>
      <c r="I555">
        <f t="shared" si="8"/>
        <v>63</v>
      </c>
      <c r="J555">
        <v>1.0018605982539E-3</v>
      </c>
    </row>
    <row r="556" spans="1:10" x14ac:dyDescent="0.25">
      <c r="A556">
        <v>3</v>
      </c>
      <c r="B556">
        <v>29502</v>
      </c>
      <c r="C556" t="s">
        <v>229</v>
      </c>
      <c r="D556">
        <v>60333</v>
      </c>
      <c r="E556" t="s">
        <v>230</v>
      </c>
      <c r="F556">
        <v>1.5</v>
      </c>
      <c r="G556">
        <v>1.5</v>
      </c>
      <c r="H556">
        <v>11</v>
      </c>
      <c r="I556">
        <f t="shared" si="8"/>
        <v>33</v>
      </c>
      <c r="J556">
        <v>1.5743523686847E-3</v>
      </c>
    </row>
    <row r="557" spans="1:10" x14ac:dyDescent="0.25">
      <c r="A557">
        <v>3</v>
      </c>
      <c r="B557">
        <v>29894</v>
      </c>
      <c r="C557" t="s">
        <v>231</v>
      </c>
      <c r="D557">
        <v>26774</v>
      </c>
      <c r="E557" t="s">
        <v>224</v>
      </c>
      <c r="F557">
        <v>1</v>
      </c>
      <c r="G557">
        <v>1</v>
      </c>
      <c r="H557">
        <v>7</v>
      </c>
      <c r="I557">
        <f t="shared" si="8"/>
        <v>14</v>
      </c>
      <c r="J557">
        <v>1.0018605982539E-3</v>
      </c>
    </row>
    <row r="558" spans="1:10" x14ac:dyDescent="0.25">
      <c r="A558">
        <v>3</v>
      </c>
      <c r="B558">
        <v>32863</v>
      </c>
      <c r="C558" t="s">
        <v>236</v>
      </c>
      <c r="D558">
        <v>32864</v>
      </c>
      <c r="E558" t="s">
        <v>237</v>
      </c>
      <c r="F558">
        <v>2</v>
      </c>
      <c r="G558">
        <v>2</v>
      </c>
      <c r="H558">
        <v>7</v>
      </c>
      <c r="I558">
        <f t="shared" si="8"/>
        <v>28</v>
      </c>
      <c r="J558">
        <v>1.0018605982539E-3</v>
      </c>
    </row>
    <row r="559" spans="1:10" x14ac:dyDescent="0.25">
      <c r="A559">
        <v>3</v>
      </c>
      <c r="B559">
        <v>33299</v>
      </c>
      <c r="C559" t="s">
        <v>66</v>
      </c>
      <c r="D559">
        <v>85024</v>
      </c>
      <c r="E559" t="s">
        <v>66</v>
      </c>
      <c r="F559">
        <v>3.5</v>
      </c>
      <c r="G559">
        <v>3.5</v>
      </c>
      <c r="H559">
        <v>14</v>
      </c>
      <c r="I559">
        <f t="shared" si="8"/>
        <v>98</v>
      </c>
      <c r="J559">
        <v>2.0037211965078E-3</v>
      </c>
    </row>
    <row r="560" spans="1:10" x14ac:dyDescent="0.25">
      <c r="A560">
        <v>3</v>
      </c>
      <c r="B560">
        <v>33299</v>
      </c>
      <c r="C560" t="s">
        <v>66</v>
      </c>
      <c r="D560">
        <v>38681</v>
      </c>
      <c r="E560" t="s">
        <v>67</v>
      </c>
      <c r="F560">
        <v>3.5</v>
      </c>
      <c r="G560">
        <v>4</v>
      </c>
      <c r="H560">
        <v>11</v>
      </c>
      <c r="I560">
        <f t="shared" si="8"/>
        <v>82.5</v>
      </c>
      <c r="J560">
        <v>1.5743523686847E-3</v>
      </c>
    </row>
    <row r="561" spans="1:10" x14ac:dyDescent="0.25">
      <c r="A561">
        <v>3</v>
      </c>
      <c r="B561">
        <v>33299</v>
      </c>
      <c r="C561" t="s">
        <v>66</v>
      </c>
      <c r="D561">
        <v>97110</v>
      </c>
      <c r="E561" t="s">
        <v>67</v>
      </c>
      <c r="F561">
        <v>3.5</v>
      </c>
      <c r="G561">
        <v>4</v>
      </c>
      <c r="H561">
        <v>7</v>
      </c>
      <c r="I561">
        <f t="shared" si="8"/>
        <v>52.5</v>
      </c>
      <c r="J561">
        <v>1.0018605982539E-3</v>
      </c>
    </row>
    <row r="562" spans="1:10" x14ac:dyDescent="0.25">
      <c r="A562">
        <v>3</v>
      </c>
      <c r="B562">
        <v>33350</v>
      </c>
      <c r="C562" t="s">
        <v>240</v>
      </c>
      <c r="D562">
        <v>85164</v>
      </c>
      <c r="E562" t="s">
        <v>240</v>
      </c>
      <c r="F562">
        <v>3</v>
      </c>
      <c r="G562">
        <v>3</v>
      </c>
      <c r="H562">
        <v>10</v>
      </c>
      <c r="I562">
        <f t="shared" si="8"/>
        <v>60</v>
      </c>
      <c r="J562">
        <v>1.4312294260770001E-3</v>
      </c>
    </row>
    <row r="563" spans="1:10" x14ac:dyDescent="0.25">
      <c r="A563">
        <v>3</v>
      </c>
      <c r="B563">
        <v>3353</v>
      </c>
      <c r="C563" t="s">
        <v>160</v>
      </c>
      <c r="D563">
        <v>49595</v>
      </c>
      <c r="E563" t="s">
        <v>268</v>
      </c>
      <c r="F563">
        <v>3</v>
      </c>
      <c r="G563">
        <v>2</v>
      </c>
      <c r="H563">
        <v>8</v>
      </c>
      <c r="I563">
        <f t="shared" si="8"/>
        <v>40</v>
      </c>
      <c r="J563">
        <v>1.1449835408616001E-3</v>
      </c>
    </row>
    <row r="564" spans="1:10" x14ac:dyDescent="0.25">
      <c r="A564">
        <v>3</v>
      </c>
      <c r="B564">
        <v>3353</v>
      </c>
      <c r="C564" t="s">
        <v>160</v>
      </c>
      <c r="D564">
        <v>1554</v>
      </c>
      <c r="E564" t="s">
        <v>161</v>
      </c>
      <c r="F564">
        <v>3</v>
      </c>
      <c r="G564">
        <v>2</v>
      </c>
      <c r="H564">
        <v>7</v>
      </c>
      <c r="I564">
        <f t="shared" si="8"/>
        <v>35</v>
      </c>
      <c r="J564">
        <v>1.0018605982539E-3</v>
      </c>
    </row>
    <row r="565" spans="1:10" x14ac:dyDescent="0.25">
      <c r="A565">
        <v>3</v>
      </c>
      <c r="B565">
        <v>3353</v>
      </c>
      <c r="C565" t="s">
        <v>160</v>
      </c>
      <c r="D565">
        <v>1420</v>
      </c>
      <c r="E565" t="s">
        <v>159</v>
      </c>
      <c r="F565">
        <v>3</v>
      </c>
      <c r="G565">
        <v>1.37777777777777</v>
      </c>
      <c r="H565">
        <v>7</v>
      </c>
      <c r="I565">
        <f t="shared" si="8"/>
        <v>30.644444444444392</v>
      </c>
      <c r="J565">
        <v>1.0018605982539E-3</v>
      </c>
    </row>
    <row r="566" spans="1:10" x14ac:dyDescent="0.25">
      <c r="A566">
        <v>3</v>
      </c>
      <c r="B566">
        <v>3506</v>
      </c>
      <c r="C566" t="s">
        <v>139</v>
      </c>
      <c r="D566">
        <v>3489</v>
      </c>
      <c r="E566" t="s">
        <v>134</v>
      </c>
      <c r="F566">
        <v>8</v>
      </c>
      <c r="G566">
        <v>11</v>
      </c>
      <c r="H566">
        <v>10</v>
      </c>
      <c r="I566">
        <f t="shared" si="8"/>
        <v>190</v>
      </c>
      <c r="J566">
        <v>1.4312294260770001E-3</v>
      </c>
    </row>
    <row r="567" spans="1:10" x14ac:dyDescent="0.25">
      <c r="A567">
        <v>3</v>
      </c>
      <c r="B567">
        <v>38033</v>
      </c>
      <c r="C567" t="s">
        <v>245</v>
      </c>
      <c r="D567">
        <v>38007</v>
      </c>
      <c r="E567" t="s">
        <v>245</v>
      </c>
      <c r="F567">
        <v>3</v>
      </c>
      <c r="G567">
        <v>3</v>
      </c>
      <c r="H567">
        <v>8</v>
      </c>
      <c r="I567">
        <f t="shared" si="8"/>
        <v>48</v>
      </c>
      <c r="J567">
        <v>1.1449835408616001E-3</v>
      </c>
    </row>
    <row r="568" spans="1:10" x14ac:dyDescent="0.25">
      <c r="A568">
        <v>3</v>
      </c>
      <c r="B568">
        <v>38394</v>
      </c>
      <c r="C568" t="s">
        <v>204</v>
      </c>
      <c r="D568">
        <v>38393</v>
      </c>
      <c r="E568" t="s">
        <v>204</v>
      </c>
      <c r="F568">
        <v>11</v>
      </c>
      <c r="G568">
        <v>11</v>
      </c>
      <c r="H568">
        <v>7</v>
      </c>
      <c r="I568">
        <f t="shared" si="8"/>
        <v>154</v>
      </c>
      <c r="J568">
        <v>1.0018605982539E-3</v>
      </c>
    </row>
    <row r="569" spans="1:10" x14ac:dyDescent="0.25">
      <c r="A569">
        <v>3</v>
      </c>
      <c r="B569">
        <v>38672</v>
      </c>
      <c r="C569" t="s">
        <v>251</v>
      </c>
      <c r="D569">
        <v>97060</v>
      </c>
      <c r="E569" t="s">
        <v>251</v>
      </c>
      <c r="F569">
        <v>3.5</v>
      </c>
      <c r="G569">
        <v>3.5</v>
      </c>
      <c r="H569">
        <v>15</v>
      </c>
      <c r="I569">
        <f t="shared" si="8"/>
        <v>105</v>
      </c>
      <c r="J569">
        <v>2.1468441391155001E-3</v>
      </c>
    </row>
    <row r="570" spans="1:10" x14ac:dyDescent="0.25">
      <c r="A570">
        <v>3</v>
      </c>
      <c r="B570">
        <v>38681</v>
      </c>
      <c r="C570" t="s">
        <v>67</v>
      </c>
      <c r="D570">
        <v>97110</v>
      </c>
      <c r="E570" t="s">
        <v>67</v>
      </c>
      <c r="F570">
        <v>4</v>
      </c>
      <c r="G570">
        <v>4</v>
      </c>
      <c r="H570">
        <v>15</v>
      </c>
      <c r="I570">
        <f t="shared" si="8"/>
        <v>120</v>
      </c>
      <c r="J570">
        <v>2.1468441391155001E-3</v>
      </c>
    </row>
    <row r="571" spans="1:10" x14ac:dyDescent="0.25">
      <c r="A571">
        <v>3</v>
      </c>
      <c r="B571">
        <v>38681</v>
      </c>
      <c r="C571" t="s">
        <v>67</v>
      </c>
      <c r="D571">
        <v>85024</v>
      </c>
      <c r="E571" t="s">
        <v>66</v>
      </c>
      <c r="F571">
        <v>4</v>
      </c>
      <c r="G571">
        <v>3.5</v>
      </c>
      <c r="H571">
        <v>7</v>
      </c>
      <c r="I571">
        <f t="shared" si="8"/>
        <v>52.5</v>
      </c>
      <c r="J571">
        <v>1.0018605982539E-3</v>
      </c>
    </row>
    <row r="572" spans="1:10" x14ac:dyDescent="0.25">
      <c r="A572">
        <v>3</v>
      </c>
      <c r="B572">
        <v>40207</v>
      </c>
      <c r="C572" t="s">
        <v>257</v>
      </c>
      <c r="D572">
        <v>45578</v>
      </c>
      <c r="E572" t="s">
        <v>256</v>
      </c>
      <c r="F572">
        <v>3</v>
      </c>
      <c r="G572">
        <v>3</v>
      </c>
      <c r="H572">
        <v>9</v>
      </c>
      <c r="I572">
        <f t="shared" si="8"/>
        <v>54</v>
      </c>
      <c r="J572">
        <v>1.2881064834693E-3</v>
      </c>
    </row>
    <row r="573" spans="1:10" x14ac:dyDescent="0.25">
      <c r="A573">
        <v>3</v>
      </c>
      <c r="B573">
        <v>41836</v>
      </c>
      <c r="C573" t="s">
        <v>255</v>
      </c>
      <c r="D573">
        <v>49595</v>
      </c>
      <c r="E573" t="s">
        <v>268</v>
      </c>
      <c r="F573">
        <v>2</v>
      </c>
      <c r="G573">
        <v>2</v>
      </c>
      <c r="H573">
        <v>9</v>
      </c>
      <c r="I573">
        <f t="shared" si="8"/>
        <v>36</v>
      </c>
      <c r="J573">
        <v>1.2881064834693E-3</v>
      </c>
    </row>
    <row r="574" spans="1:10" x14ac:dyDescent="0.25">
      <c r="A574">
        <v>3</v>
      </c>
      <c r="B574">
        <v>41836</v>
      </c>
      <c r="C574" t="s">
        <v>255</v>
      </c>
      <c r="D574">
        <v>1420</v>
      </c>
      <c r="E574" t="s">
        <v>159</v>
      </c>
      <c r="F574">
        <v>2</v>
      </c>
      <c r="G574">
        <v>1.37777777777777</v>
      </c>
      <c r="H574">
        <v>9</v>
      </c>
      <c r="I574">
        <f t="shared" si="8"/>
        <v>30.399999999999931</v>
      </c>
      <c r="J574">
        <v>1.2881064834693E-3</v>
      </c>
    </row>
    <row r="575" spans="1:10" x14ac:dyDescent="0.25">
      <c r="A575">
        <v>3</v>
      </c>
      <c r="B575">
        <v>46871</v>
      </c>
      <c r="C575" t="s">
        <v>69</v>
      </c>
      <c r="D575">
        <v>46872</v>
      </c>
      <c r="E575" t="s">
        <v>68</v>
      </c>
      <c r="F575">
        <v>3</v>
      </c>
      <c r="G575">
        <v>3</v>
      </c>
      <c r="H575">
        <v>12</v>
      </c>
      <c r="I575">
        <f t="shared" si="8"/>
        <v>72</v>
      </c>
      <c r="J575">
        <v>1.7174753112924001E-3</v>
      </c>
    </row>
    <row r="576" spans="1:10" x14ac:dyDescent="0.25">
      <c r="A576">
        <v>3</v>
      </c>
      <c r="B576">
        <v>47325</v>
      </c>
      <c r="C576" t="s">
        <v>394</v>
      </c>
      <c r="D576">
        <v>2207</v>
      </c>
      <c r="E576" t="s">
        <v>192</v>
      </c>
      <c r="F576">
        <v>2</v>
      </c>
      <c r="G576">
        <v>2</v>
      </c>
      <c r="H576">
        <v>7</v>
      </c>
      <c r="I576">
        <f t="shared" si="8"/>
        <v>28</v>
      </c>
      <c r="J576">
        <v>1.0018605982539E-3</v>
      </c>
    </row>
    <row r="577" spans="1:10" x14ac:dyDescent="0.25">
      <c r="A577">
        <v>3</v>
      </c>
      <c r="B577">
        <v>48551</v>
      </c>
      <c r="C577" t="s">
        <v>263</v>
      </c>
      <c r="D577">
        <v>48550</v>
      </c>
      <c r="E577" t="s">
        <v>395</v>
      </c>
      <c r="F577">
        <v>3</v>
      </c>
      <c r="G577">
        <v>3</v>
      </c>
      <c r="H577">
        <v>7</v>
      </c>
      <c r="I577">
        <f t="shared" si="8"/>
        <v>42</v>
      </c>
      <c r="J577">
        <v>1.0018605982539E-3</v>
      </c>
    </row>
    <row r="578" spans="1:10" x14ac:dyDescent="0.25">
      <c r="A578">
        <v>3</v>
      </c>
      <c r="B578">
        <v>48552</v>
      </c>
      <c r="C578" t="s">
        <v>264</v>
      </c>
      <c r="D578">
        <v>48551</v>
      </c>
      <c r="E578" t="s">
        <v>263</v>
      </c>
      <c r="F578">
        <v>3</v>
      </c>
      <c r="G578">
        <v>3</v>
      </c>
      <c r="H578">
        <v>9</v>
      </c>
      <c r="I578">
        <f t="shared" si="8"/>
        <v>54</v>
      </c>
      <c r="J578">
        <v>1.2881064834693E-3</v>
      </c>
    </row>
    <row r="579" spans="1:10" x14ac:dyDescent="0.25">
      <c r="A579">
        <v>3</v>
      </c>
      <c r="B579">
        <v>49374</v>
      </c>
      <c r="C579" t="s">
        <v>265</v>
      </c>
      <c r="D579">
        <v>71718</v>
      </c>
      <c r="E579" t="s">
        <v>150</v>
      </c>
      <c r="F579">
        <v>3.5</v>
      </c>
      <c r="G579">
        <v>6</v>
      </c>
      <c r="H579">
        <v>10</v>
      </c>
      <c r="I579">
        <f t="shared" ref="I579:I642" si="9">(F579+G579)*H579</f>
        <v>95</v>
      </c>
      <c r="J579">
        <v>1.4312294260770001E-3</v>
      </c>
    </row>
    <row r="580" spans="1:10" x14ac:dyDescent="0.25">
      <c r="A580">
        <v>3</v>
      </c>
      <c r="B580">
        <v>49374</v>
      </c>
      <c r="C580" t="s">
        <v>265</v>
      </c>
      <c r="D580">
        <v>33074</v>
      </c>
      <c r="E580" t="s">
        <v>151</v>
      </c>
      <c r="F580">
        <v>3.5</v>
      </c>
      <c r="G580">
        <v>4</v>
      </c>
      <c r="H580">
        <v>9</v>
      </c>
      <c r="I580">
        <f t="shared" si="9"/>
        <v>67.5</v>
      </c>
      <c r="J580">
        <v>1.2881064834693E-3</v>
      </c>
    </row>
    <row r="581" spans="1:10" x14ac:dyDescent="0.25">
      <c r="A581">
        <v>3</v>
      </c>
      <c r="B581">
        <v>49374</v>
      </c>
      <c r="C581" t="s">
        <v>265</v>
      </c>
      <c r="D581">
        <v>10261</v>
      </c>
      <c r="E581" t="s">
        <v>146</v>
      </c>
      <c r="F581">
        <v>3.5</v>
      </c>
      <c r="G581">
        <v>3.5</v>
      </c>
      <c r="H581">
        <v>10</v>
      </c>
      <c r="I581">
        <f t="shared" si="9"/>
        <v>70</v>
      </c>
      <c r="J581">
        <v>1.4312294260770001E-3</v>
      </c>
    </row>
    <row r="582" spans="1:10" x14ac:dyDescent="0.25">
      <c r="A582">
        <v>3</v>
      </c>
      <c r="B582">
        <v>55150</v>
      </c>
      <c r="C582" t="s">
        <v>73</v>
      </c>
      <c r="D582">
        <v>56080</v>
      </c>
      <c r="E582" t="s">
        <v>72</v>
      </c>
      <c r="F582">
        <v>2</v>
      </c>
      <c r="G582">
        <v>2</v>
      </c>
      <c r="H582">
        <v>20</v>
      </c>
      <c r="I582">
        <f t="shared" si="9"/>
        <v>80</v>
      </c>
      <c r="J582">
        <v>2.8624588521540002E-3</v>
      </c>
    </row>
    <row r="583" spans="1:10" x14ac:dyDescent="0.25">
      <c r="A583">
        <v>3</v>
      </c>
      <c r="B583">
        <v>55152</v>
      </c>
      <c r="C583" t="s">
        <v>70</v>
      </c>
      <c r="D583">
        <v>77162</v>
      </c>
      <c r="E583" t="s">
        <v>396</v>
      </c>
      <c r="F583">
        <v>2.5</v>
      </c>
      <c r="G583">
        <v>7</v>
      </c>
      <c r="H583">
        <v>9</v>
      </c>
      <c r="I583">
        <f t="shared" si="9"/>
        <v>85.5</v>
      </c>
      <c r="J583">
        <v>1.2881064834693E-3</v>
      </c>
    </row>
    <row r="584" spans="1:10" x14ac:dyDescent="0.25">
      <c r="A584">
        <v>3</v>
      </c>
      <c r="B584">
        <v>55152</v>
      </c>
      <c r="C584" t="s">
        <v>70</v>
      </c>
      <c r="D584">
        <v>58670</v>
      </c>
      <c r="E584" t="s">
        <v>271</v>
      </c>
      <c r="F584">
        <v>2.5</v>
      </c>
      <c r="G584">
        <v>9</v>
      </c>
      <c r="H584">
        <v>7</v>
      </c>
      <c r="I584">
        <f t="shared" si="9"/>
        <v>80.5</v>
      </c>
      <c r="J584">
        <v>1.0018605982539E-3</v>
      </c>
    </row>
    <row r="585" spans="1:10" x14ac:dyDescent="0.25">
      <c r="A585">
        <v>3</v>
      </c>
      <c r="B585">
        <v>55152</v>
      </c>
      <c r="C585" t="s">
        <v>70</v>
      </c>
      <c r="D585">
        <v>55134</v>
      </c>
      <c r="E585" t="s">
        <v>276</v>
      </c>
      <c r="F585">
        <v>2.5</v>
      </c>
      <c r="G585">
        <v>9</v>
      </c>
      <c r="H585">
        <v>7</v>
      </c>
      <c r="I585">
        <f t="shared" si="9"/>
        <v>80.5</v>
      </c>
      <c r="J585">
        <v>1.0018605982539E-3</v>
      </c>
    </row>
    <row r="586" spans="1:10" x14ac:dyDescent="0.25">
      <c r="A586">
        <v>3</v>
      </c>
      <c r="B586">
        <v>55229</v>
      </c>
      <c r="C586" t="s">
        <v>272</v>
      </c>
      <c r="D586">
        <v>24967</v>
      </c>
      <c r="E586" t="s">
        <v>270</v>
      </c>
      <c r="F586">
        <v>5</v>
      </c>
      <c r="G586">
        <v>3</v>
      </c>
      <c r="H586">
        <v>8</v>
      </c>
      <c r="I586">
        <f t="shared" si="9"/>
        <v>64</v>
      </c>
      <c r="J586">
        <v>1.1449835408616001E-3</v>
      </c>
    </row>
    <row r="587" spans="1:10" x14ac:dyDescent="0.25">
      <c r="A587">
        <v>3</v>
      </c>
      <c r="B587">
        <v>55630</v>
      </c>
      <c r="C587" t="s">
        <v>281</v>
      </c>
      <c r="D587">
        <v>77162</v>
      </c>
      <c r="E587" t="s">
        <v>396</v>
      </c>
      <c r="F587">
        <v>6</v>
      </c>
      <c r="G587">
        <v>7</v>
      </c>
      <c r="H587">
        <v>7</v>
      </c>
      <c r="I587">
        <f t="shared" si="9"/>
        <v>91</v>
      </c>
      <c r="J587">
        <v>1.0018605982539E-3</v>
      </c>
    </row>
    <row r="588" spans="1:10" x14ac:dyDescent="0.25">
      <c r="A588">
        <v>3</v>
      </c>
      <c r="B588">
        <v>55785</v>
      </c>
      <c r="C588" t="s">
        <v>397</v>
      </c>
      <c r="D588">
        <v>55781</v>
      </c>
      <c r="E588" t="s">
        <v>397</v>
      </c>
      <c r="F588">
        <v>2</v>
      </c>
      <c r="G588">
        <v>2</v>
      </c>
      <c r="H588">
        <v>8</v>
      </c>
      <c r="I588">
        <f t="shared" si="9"/>
        <v>32</v>
      </c>
      <c r="J588">
        <v>1.1449835408616001E-3</v>
      </c>
    </row>
    <row r="589" spans="1:10" x14ac:dyDescent="0.25">
      <c r="A589">
        <v>3</v>
      </c>
      <c r="B589">
        <v>56080</v>
      </c>
      <c r="C589" t="s">
        <v>72</v>
      </c>
      <c r="D589">
        <v>24967</v>
      </c>
      <c r="E589" t="s">
        <v>270</v>
      </c>
      <c r="F589">
        <v>2</v>
      </c>
      <c r="G589">
        <v>3</v>
      </c>
      <c r="H589">
        <v>8</v>
      </c>
      <c r="I589">
        <f t="shared" si="9"/>
        <v>40</v>
      </c>
      <c r="J589">
        <v>1.1449835408616001E-3</v>
      </c>
    </row>
    <row r="590" spans="1:10" x14ac:dyDescent="0.25">
      <c r="A590">
        <v>3</v>
      </c>
      <c r="B590">
        <v>56177</v>
      </c>
      <c r="C590" t="s">
        <v>277</v>
      </c>
      <c r="D590">
        <v>58670</v>
      </c>
      <c r="E590" t="s">
        <v>271</v>
      </c>
      <c r="F590">
        <v>6</v>
      </c>
      <c r="G590">
        <v>9</v>
      </c>
      <c r="H590">
        <v>9</v>
      </c>
      <c r="I590">
        <f t="shared" si="9"/>
        <v>135</v>
      </c>
      <c r="J590">
        <v>1.2881064834693E-3</v>
      </c>
    </row>
    <row r="591" spans="1:10" x14ac:dyDescent="0.25">
      <c r="A591">
        <v>3</v>
      </c>
      <c r="B591">
        <v>56177</v>
      </c>
      <c r="C591" t="s">
        <v>277</v>
      </c>
      <c r="D591">
        <v>56084</v>
      </c>
      <c r="E591" t="s">
        <v>274</v>
      </c>
      <c r="F591">
        <v>6</v>
      </c>
      <c r="G591">
        <v>6</v>
      </c>
      <c r="H591">
        <v>7</v>
      </c>
      <c r="I591">
        <f t="shared" si="9"/>
        <v>84</v>
      </c>
      <c r="J591">
        <v>1.0018605982539E-3</v>
      </c>
    </row>
    <row r="592" spans="1:10" x14ac:dyDescent="0.25">
      <c r="A592">
        <v>3</v>
      </c>
      <c r="B592">
        <v>56342</v>
      </c>
      <c r="C592" t="s">
        <v>74</v>
      </c>
      <c r="D592">
        <v>55150</v>
      </c>
      <c r="E592" t="s">
        <v>73</v>
      </c>
      <c r="F592">
        <v>2</v>
      </c>
      <c r="G592">
        <v>2</v>
      </c>
      <c r="H592">
        <v>25</v>
      </c>
      <c r="I592">
        <f t="shared" si="9"/>
        <v>100</v>
      </c>
      <c r="J592">
        <v>3.5780735651925002E-3</v>
      </c>
    </row>
    <row r="593" spans="1:10" x14ac:dyDescent="0.25">
      <c r="A593">
        <v>3</v>
      </c>
      <c r="B593">
        <v>56342</v>
      </c>
      <c r="C593" t="s">
        <v>74</v>
      </c>
      <c r="D593">
        <v>56080</v>
      </c>
      <c r="E593" t="s">
        <v>72</v>
      </c>
      <c r="F593">
        <v>2</v>
      </c>
      <c r="G593">
        <v>2</v>
      </c>
      <c r="H593">
        <v>23</v>
      </c>
      <c r="I593">
        <f t="shared" si="9"/>
        <v>92</v>
      </c>
      <c r="J593">
        <v>3.2918276799771E-3</v>
      </c>
    </row>
    <row r="594" spans="1:10" x14ac:dyDescent="0.25">
      <c r="A594">
        <v>3</v>
      </c>
      <c r="B594">
        <v>56342</v>
      </c>
      <c r="C594" t="s">
        <v>74</v>
      </c>
      <c r="D594">
        <v>56345</v>
      </c>
      <c r="E594" t="s">
        <v>75</v>
      </c>
      <c r="F594">
        <v>2</v>
      </c>
      <c r="G594">
        <v>2</v>
      </c>
      <c r="H594">
        <v>23</v>
      </c>
      <c r="I594">
        <f t="shared" si="9"/>
        <v>92</v>
      </c>
      <c r="J594">
        <v>3.2918276799771E-3</v>
      </c>
    </row>
    <row r="595" spans="1:10" x14ac:dyDescent="0.25">
      <c r="A595">
        <v>3</v>
      </c>
      <c r="B595">
        <v>56345</v>
      </c>
      <c r="C595" t="s">
        <v>75</v>
      </c>
      <c r="D595">
        <v>55150</v>
      </c>
      <c r="E595" t="s">
        <v>73</v>
      </c>
      <c r="F595">
        <v>2</v>
      </c>
      <c r="G595">
        <v>2</v>
      </c>
      <c r="H595">
        <v>24</v>
      </c>
      <c r="I595">
        <f t="shared" si="9"/>
        <v>96</v>
      </c>
      <c r="J595">
        <v>3.4349506225848001E-3</v>
      </c>
    </row>
    <row r="596" spans="1:10" x14ac:dyDescent="0.25">
      <c r="A596">
        <v>3</v>
      </c>
      <c r="B596">
        <v>56345</v>
      </c>
      <c r="C596" t="s">
        <v>75</v>
      </c>
      <c r="D596">
        <v>56080</v>
      </c>
      <c r="E596" t="s">
        <v>72</v>
      </c>
      <c r="F596">
        <v>2</v>
      </c>
      <c r="G596">
        <v>2</v>
      </c>
      <c r="H596">
        <v>21</v>
      </c>
      <c r="I596">
        <f t="shared" si="9"/>
        <v>84</v>
      </c>
      <c r="J596">
        <v>3.0055817947616998E-3</v>
      </c>
    </row>
    <row r="597" spans="1:10" x14ac:dyDescent="0.25">
      <c r="A597">
        <v>3</v>
      </c>
      <c r="B597">
        <v>56345</v>
      </c>
      <c r="C597" t="s">
        <v>75</v>
      </c>
      <c r="D597">
        <v>56356</v>
      </c>
      <c r="E597" t="s">
        <v>99</v>
      </c>
      <c r="F597">
        <v>2</v>
      </c>
      <c r="G597">
        <v>6</v>
      </c>
      <c r="H597">
        <v>7</v>
      </c>
      <c r="I597">
        <f t="shared" si="9"/>
        <v>56</v>
      </c>
      <c r="J597">
        <v>1.0018605982539E-3</v>
      </c>
    </row>
    <row r="598" spans="1:10" x14ac:dyDescent="0.25">
      <c r="A598">
        <v>3</v>
      </c>
      <c r="B598">
        <v>56346</v>
      </c>
      <c r="C598" t="s">
        <v>71</v>
      </c>
      <c r="D598">
        <v>77162</v>
      </c>
      <c r="E598" t="s">
        <v>396</v>
      </c>
      <c r="F598">
        <v>2.5</v>
      </c>
      <c r="G598">
        <v>7</v>
      </c>
      <c r="H598">
        <v>7</v>
      </c>
      <c r="I598">
        <f t="shared" si="9"/>
        <v>66.5</v>
      </c>
      <c r="J598">
        <v>1.0018605982539E-3</v>
      </c>
    </row>
    <row r="599" spans="1:10" x14ac:dyDescent="0.25">
      <c r="A599">
        <v>3</v>
      </c>
      <c r="B599">
        <v>56346</v>
      </c>
      <c r="C599" t="s">
        <v>71</v>
      </c>
      <c r="D599">
        <v>56177</v>
      </c>
      <c r="E599" t="s">
        <v>277</v>
      </c>
      <c r="F599">
        <v>2.5</v>
      </c>
      <c r="G599">
        <v>6</v>
      </c>
      <c r="H599">
        <v>8</v>
      </c>
      <c r="I599">
        <f t="shared" si="9"/>
        <v>68</v>
      </c>
      <c r="J599">
        <v>1.1449835408616001E-3</v>
      </c>
    </row>
    <row r="600" spans="1:10" x14ac:dyDescent="0.25">
      <c r="A600">
        <v>3</v>
      </c>
      <c r="B600">
        <v>56346</v>
      </c>
      <c r="C600" t="s">
        <v>71</v>
      </c>
      <c r="D600">
        <v>57297</v>
      </c>
      <c r="E600" t="s">
        <v>70</v>
      </c>
      <c r="F600">
        <v>2.5</v>
      </c>
      <c r="G600">
        <v>2.5</v>
      </c>
      <c r="H600">
        <v>11</v>
      </c>
      <c r="I600">
        <f t="shared" si="9"/>
        <v>55</v>
      </c>
      <c r="J600">
        <v>1.5743523686847E-3</v>
      </c>
    </row>
    <row r="601" spans="1:10" x14ac:dyDescent="0.25">
      <c r="A601">
        <v>3</v>
      </c>
      <c r="B601">
        <v>56347</v>
      </c>
      <c r="C601" t="s">
        <v>71</v>
      </c>
      <c r="D601">
        <v>56346</v>
      </c>
      <c r="E601" t="s">
        <v>71</v>
      </c>
      <c r="F601">
        <v>2.5</v>
      </c>
      <c r="G601">
        <v>2.5</v>
      </c>
      <c r="H601">
        <v>19</v>
      </c>
      <c r="I601">
        <f t="shared" si="9"/>
        <v>95</v>
      </c>
      <c r="J601">
        <v>2.7193359095463001E-3</v>
      </c>
    </row>
    <row r="602" spans="1:10" x14ac:dyDescent="0.25">
      <c r="A602">
        <v>3</v>
      </c>
      <c r="B602">
        <v>56347</v>
      </c>
      <c r="C602" t="s">
        <v>71</v>
      </c>
      <c r="D602">
        <v>55630</v>
      </c>
      <c r="E602" t="s">
        <v>281</v>
      </c>
      <c r="F602">
        <v>2.5</v>
      </c>
      <c r="G602">
        <v>6</v>
      </c>
      <c r="H602">
        <v>7</v>
      </c>
      <c r="I602">
        <f t="shared" si="9"/>
        <v>59.5</v>
      </c>
      <c r="J602">
        <v>1.0018605982539E-3</v>
      </c>
    </row>
    <row r="603" spans="1:10" x14ac:dyDescent="0.25">
      <c r="A603">
        <v>3</v>
      </c>
      <c r="B603">
        <v>56347</v>
      </c>
      <c r="C603" t="s">
        <v>71</v>
      </c>
      <c r="D603">
        <v>57297</v>
      </c>
      <c r="E603" t="s">
        <v>70</v>
      </c>
      <c r="F603">
        <v>2.5</v>
      </c>
      <c r="G603">
        <v>2.5</v>
      </c>
      <c r="H603">
        <v>12</v>
      </c>
      <c r="I603">
        <f t="shared" si="9"/>
        <v>60</v>
      </c>
      <c r="J603">
        <v>1.7174753112924001E-3</v>
      </c>
    </row>
    <row r="604" spans="1:10" x14ac:dyDescent="0.25">
      <c r="A604">
        <v>3</v>
      </c>
      <c r="B604">
        <v>56356</v>
      </c>
      <c r="C604" t="s">
        <v>99</v>
      </c>
      <c r="D604">
        <v>56093</v>
      </c>
      <c r="E604" t="s">
        <v>98</v>
      </c>
      <c r="F604">
        <v>6</v>
      </c>
      <c r="G604">
        <v>4</v>
      </c>
      <c r="H604">
        <v>20</v>
      </c>
      <c r="I604">
        <f t="shared" si="9"/>
        <v>200</v>
      </c>
      <c r="J604">
        <v>2.8624588521540002E-3</v>
      </c>
    </row>
    <row r="605" spans="1:10" x14ac:dyDescent="0.25">
      <c r="A605">
        <v>3</v>
      </c>
      <c r="B605">
        <v>56356</v>
      </c>
      <c r="C605" t="s">
        <v>99</v>
      </c>
      <c r="D605">
        <v>56080</v>
      </c>
      <c r="E605" t="s">
        <v>72</v>
      </c>
      <c r="F605">
        <v>6</v>
      </c>
      <c r="G605">
        <v>2</v>
      </c>
      <c r="H605">
        <v>7</v>
      </c>
      <c r="I605">
        <f t="shared" si="9"/>
        <v>56</v>
      </c>
      <c r="J605">
        <v>1.0018605982539E-3</v>
      </c>
    </row>
    <row r="606" spans="1:10" x14ac:dyDescent="0.25">
      <c r="A606">
        <v>3</v>
      </c>
      <c r="B606">
        <v>56977</v>
      </c>
      <c r="C606" t="s">
        <v>284</v>
      </c>
      <c r="D606">
        <v>57002</v>
      </c>
      <c r="E606" t="s">
        <v>398</v>
      </c>
      <c r="F606">
        <v>1.5</v>
      </c>
      <c r="G606">
        <v>1.5</v>
      </c>
      <c r="H606">
        <v>7</v>
      </c>
      <c r="I606">
        <f t="shared" si="9"/>
        <v>21</v>
      </c>
      <c r="J606">
        <v>1.0018605982539E-3</v>
      </c>
    </row>
    <row r="607" spans="1:10" x14ac:dyDescent="0.25">
      <c r="A607">
        <v>3</v>
      </c>
      <c r="B607">
        <v>57002</v>
      </c>
      <c r="C607" t="s">
        <v>398</v>
      </c>
      <c r="D607">
        <v>57001</v>
      </c>
      <c r="E607" t="s">
        <v>398</v>
      </c>
      <c r="F607">
        <v>1.5</v>
      </c>
      <c r="G607">
        <v>1.5</v>
      </c>
      <c r="H607">
        <v>7</v>
      </c>
      <c r="I607">
        <f t="shared" si="9"/>
        <v>21</v>
      </c>
      <c r="J607">
        <v>1.0018605982539E-3</v>
      </c>
    </row>
    <row r="608" spans="1:10" x14ac:dyDescent="0.25">
      <c r="A608">
        <v>3</v>
      </c>
      <c r="B608">
        <v>57297</v>
      </c>
      <c r="C608" t="s">
        <v>70</v>
      </c>
      <c r="D608">
        <v>56177</v>
      </c>
      <c r="E608" t="s">
        <v>277</v>
      </c>
      <c r="F608">
        <v>2.5</v>
      </c>
      <c r="G608">
        <v>6</v>
      </c>
      <c r="H608">
        <v>7</v>
      </c>
      <c r="I608">
        <f t="shared" si="9"/>
        <v>59.5</v>
      </c>
      <c r="J608">
        <v>1.0018605982539E-3</v>
      </c>
    </row>
    <row r="609" spans="1:10" x14ac:dyDescent="0.25">
      <c r="A609">
        <v>3</v>
      </c>
      <c r="B609">
        <v>57297</v>
      </c>
      <c r="C609" t="s">
        <v>70</v>
      </c>
      <c r="D609">
        <v>57663</v>
      </c>
      <c r="E609" t="s">
        <v>70</v>
      </c>
      <c r="F609">
        <v>2.5</v>
      </c>
      <c r="G609">
        <v>2.4651162790697598</v>
      </c>
      <c r="H609">
        <v>13</v>
      </c>
      <c r="I609">
        <f t="shared" si="9"/>
        <v>64.546511627906867</v>
      </c>
      <c r="J609">
        <v>1.8605982539000999E-3</v>
      </c>
    </row>
    <row r="610" spans="1:10" x14ac:dyDescent="0.25">
      <c r="A610">
        <v>3</v>
      </c>
      <c r="B610">
        <v>58585</v>
      </c>
      <c r="C610" t="s">
        <v>48</v>
      </c>
      <c r="D610">
        <v>56286</v>
      </c>
      <c r="E610" t="s">
        <v>278</v>
      </c>
      <c r="F610">
        <v>2</v>
      </c>
      <c r="G610">
        <v>6</v>
      </c>
      <c r="H610">
        <v>8</v>
      </c>
      <c r="I610">
        <f t="shared" si="9"/>
        <v>64</v>
      </c>
      <c r="J610">
        <v>1.1449835408616001E-3</v>
      </c>
    </row>
    <row r="611" spans="1:10" x14ac:dyDescent="0.25">
      <c r="A611">
        <v>3</v>
      </c>
      <c r="B611">
        <v>58585</v>
      </c>
      <c r="C611" t="s">
        <v>48</v>
      </c>
      <c r="D611">
        <v>71172</v>
      </c>
      <c r="E611" t="s">
        <v>76</v>
      </c>
      <c r="F611">
        <v>2</v>
      </c>
      <c r="G611">
        <v>2</v>
      </c>
      <c r="H611">
        <v>11</v>
      </c>
      <c r="I611">
        <f t="shared" si="9"/>
        <v>44</v>
      </c>
      <c r="J611">
        <v>1.5743523686847E-3</v>
      </c>
    </row>
    <row r="612" spans="1:10" x14ac:dyDescent="0.25">
      <c r="A612">
        <v>3</v>
      </c>
      <c r="B612">
        <v>58585</v>
      </c>
      <c r="C612" t="s">
        <v>48</v>
      </c>
      <c r="D612">
        <v>59156</v>
      </c>
      <c r="E612" t="s">
        <v>47</v>
      </c>
      <c r="F612">
        <v>2</v>
      </c>
      <c r="G612">
        <v>1.97142857142857</v>
      </c>
      <c r="H612">
        <v>11</v>
      </c>
      <c r="I612">
        <f t="shared" si="9"/>
        <v>43.685714285714269</v>
      </c>
      <c r="J612">
        <v>1.5743523686847E-3</v>
      </c>
    </row>
    <row r="613" spans="1:10" x14ac:dyDescent="0.25">
      <c r="A613">
        <v>3</v>
      </c>
      <c r="B613">
        <v>58856</v>
      </c>
      <c r="C613" t="s">
        <v>387</v>
      </c>
      <c r="D613">
        <v>57404</v>
      </c>
      <c r="E613" t="s">
        <v>399</v>
      </c>
      <c r="F613">
        <v>9</v>
      </c>
      <c r="G613">
        <v>6</v>
      </c>
      <c r="H613">
        <v>8</v>
      </c>
      <c r="I613">
        <f t="shared" si="9"/>
        <v>120</v>
      </c>
      <c r="J613">
        <v>1.1449835408616001E-3</v>
      </c>
    </row>
    <row r="614" spans="1:10" x14ac:dyDescent="0.25">
      <c r="A614">
        <v>3</v>
      </c>
      <c r="B614">
        <v>60129</v>
      </c>
      <c r="C614" t="s">
        <v>80</v>
      </c>
      <c r="D614">
        <v>64083</v>
      </c>
      <c r="E614" t="s">
        <v>79</v>
      </c>
      <c r="F614">
        <v>2.5</v>
      </c>
      <c r="G614">
        <v>2.5</v>
      </c>
      <c r="H614">
        <v>18</v>
      </c>
      <c r="I614">
        <f t="shared" si="9"/>
        <v>90</v>
      </c>
      <c r="J614">
        <v>2.5762129669386E-3</v>
      </c>
    </row>
    <row r="615" spans="1:10" x14ac:dyDescent="0.25">
      <c r="A615">
        <v>3</v>
      </c>
      <c r="B615">
        <v>60129</v>
      </c>
      <c r="C615" t="s">
        <v>80</v>
      </c>
      <c r="D615">
        <v>63997</v>
      </c>
      <c r="E615" t="s">
        <v>100</v>
      </c>
      <c r="F615">
        <v>2.5</v>
      </c>
      <c r="G615">
        <v>2.5</v>
      </c>
      <c r="H615">
        <v>17</v>
      </c>
      <c r="I615">
        <f t="shared" si="9"/>
        <v>85</v>
      </c>
      <c r="J615">
        <v>2.4330900243308999E-3</v>
      </c>
    </row>
    <row r="616" spans="1:10" x14ac:dyDescent="0.25">
      <c r="A616">
        <v>3</v>
      </c>
      <c r="B616">
        <v>60129</v>
      </c>
      <c r="C616" t="s">
        <v>80</v>
      </c>
      <c r="D616">
        <v>60149</v>
      </c>
      <c r="E616" t="s">
        <v>102</v>
      </c>
      <c r="F616">
        <v>2.5</v>
      </c>
      <c r="G616">
        <v>2.5</v>
      </c>
      <c r="H616">
        <v>9</v>
      </c>
      <c r="I616">
        <f t="shared" si="9"/>
        <v>45</v>
      </c>
      <c r="J616">
        <v>1.2881064834693E-3</v>
      </c>
    </row>
    <row r="617" spans="1:10" x14ac:dyDescent="0.25">
      <c r="A617">
        <v>3</v>
      </c>
      <c r="B617">
        <v>60149</v>
      </c>
      <c r="C617" t="s">
        <v>102</v>
      </c>
      <c r="D617">
        <v>2671</v>
      </c>
      <c r="E617" t="s">
        <v>400</v>
      </c>
      <c r="F617">
        <v>2.5</v>
      </c>
      <c r="G617">
        <v>2.5</v>
      </c>
      <c r="H617">
        <v>7</v>
      </c>
      <c r="I617">
        <f t="shared" si="9"/>
        <v>35</v>
      </c>
      <c r="J617">
        <v>1.0018605982539E-3</v>
      </c>
    </row>
    <row r="618" spans="1:10" x14ac:dyDescent="0.25">
      <c r="A618">
        <v>3</v>
      </c>
      <c r="B618">
        <v>60333</v>
      </c>
      <c r="C618" t="s">
        <v>230</v>
      </c>
      <c r="D618">
        <v>93051</v>
      </c>
      <c r="E618" t="s">
        <v>288</v>
      </c>
      <c r="F618">
        <v>1.5</v>
      </c>
      <c r="G618">
        <v>1.5</v>
      </c>
      <c r="H618">
        <v>8</v>
      </c>
      <c r="I618">
        <f t="shared" si="9"/>
        <v>24</v>
      </c>
      <c r="J618">
        <v>1.1449835408616001E-3</v>
      </c>
    </row>
    <row r="619" spans="1:10" x14ac:dyDescent="0.25">
      <c r="A619">
        <v>3</v>
      </c>
      <c r="B619">
        <v>6118</v>
      </c>
      <c r="C619" t="s">
        <v>77</v>
      </c>
      <c r="D619">
        <v>6117</v>
      </c>
      <c r="E619" t="s">
        <v>78</v>
      </c>
      <c r="F619">
        <v>5</v>
      </c>
      <c r="G619">
        <v>4</v>
      </c>
      <c r="H619">
        <v>13</v>
      </c>
      <c r="I619">
        <f t="shared" si="9"/>
        <v>117</v>
      </c>
      <c r="J619">
        <v>1.8605982539000999E-3</v>
      </c>
    </row>
    <row r="620" spans="1:10" x14ac:dyDescent="0.25">
      <c r="A620">
        <v>3</v>
      </c>
      <c r="B620">
        <v>61401</v>
      </c>
      <c r="C620" t="s">
        <v>289</v>
      </c>
      <c r="D620">
        <v>99579</v>
      </c>
      <c r="E620" t="s">
        <v>380</v>
      </c>
      <c r="F620">
        <v>11</v>
      </c>
      <c r="G620">
        <v>6.8999999999999897</v>
      </c>
      <c r="H620">
        <v>7</v>
      </c>
      <c r="I620">
        <f t="shared" si="9"/>
        <v>125.29999999999994</v>
      </c>
      <c r="J620">
        <v>1.0018605982539E-3</v>
      </c>
    </row>
    <row r="621" spans="1:10" x14ac:dyDescent="0.25">
      <c r="A621">
        <v>3</v>
      </c>
      <c r="B621">
        <v>61445</v>
      </c>
      <c r="C621" t="s">
        <v>285</v>
      </c>
      <c r="D621">
        <v>64055</v>
      </c>
      <c r="E621" t="s">
        <v>312</v>
      </c>
      <c r="F621">
        <v>6</v>
      </c>
      <c r="G621">
        <v>6</v>
      </c>
      <c r="H621">
        <v>12</v>
      </c>
      <c r="I621">
        <f t="shared" si="9"/>
        <v>144</v>
      </c>
      <c r="J621">
        <v>1.7174753112924001E-3</v>
      </c>
    </row>
    <row r="622" spans="1:10" x14ac:dyDescent="0.25">
      <c r="A622">
        <v>3</v>
      </c>
      <c r="B622">
        <v>61445</v>
      </c>
      <c r="C622" t="s">
        <v>285</v>
      </c>
      <c r="D622">
        <v>63227</v>
      </c>
      <c r="E622" t="s">
        <v>292</v>
      </c>
      <c r="F622">
        <v>6</v>
      </c>
      <c r="G622">
        <v>8</v>
      </c>
      <c r="H622">
        <v>8</v>
      </c>
      <c r="I622">
        <f t="shared" si="9"/>
        <v>112</v>
      </c>
      <c r="J622">
        <v>1.1449835408616001E-3</v>
      </c>
    </row>
    <row r="623" spans="1:10" x14ac:dyDescent="0.25">
      <c r="A623">
        <v>3</v>
      </c>
      <c r="B623">
        <v>61445</v>
      </c>
      <c r="C623" t="s">
        <v>285</v>
      </c>
      <c r="D623">
        <v>66642</v>
      </c>
      <c r="E623" t="s">
        <v>318</v>
      </c>
      <c r="F623">
        <v>6</v>
      </c>
      <c r="G623">
        <v>6</v>
      </c>
      <c r="H623">
        <v>7</v>
      </c>
      <c r="I623">
        <f t="shared" si="9"/>
        <v>84</v>
      </c>
      <c r="J623">
        <v>1.0018605982539E-3</v>
      </c>
    </row>
    <row r="624" spans="1:10" x14ac:dyDescent="0.25">
      <c r="A624">
        <v>3</v>
      </c>
      <c r="B624">
        <v>62243</v>
      </c>
      <c r="C624" t="s">
        <v>62</v>
      </c>
      <c r="D624">
        <v>61401</v>
      </c>
      <c r="E624" t="s">
        <v>289</v>
      </c>
      <c r="F624">
        <v>2.5</v>
      </c>
      <c r="G624">
        <v>11</v>
      </c>
      <c r="H624">
        <v>9</v>
      </c>
      <c r="I624">
        <f t="shared" si="9"/>
        <v>121.5</v>
      </c>
      <c r="J624">
        <v>1.2881064834693E-3</v>
      </c>
    </row>
    <row r="625" spans="1:10" x14ac:dyDescent="0.25">
      <c r="A625">
        <v>3</v>
      </c>
      <c r="B625">
        <v>62243</v>
      </c>
      <c r="C625" t="s">
        <v>62</v>
      </c>
      <c r="D625">
        <v>61910</v>
      </c>
      <c r="E625" t="s">
        <v>298</v>
      </c>
      <c r="F625">
        <v>2.5</v>
      </c>
      <c r="G625">
        <v>11</v>
      </c>
      <c r="H625">
        <v>7</v>
      </c>
      <c r="I625">
        <f t="shared" si="9"/>
        <v>94.5</v>
      </c>
      <c r="J625">
        <v>1.0018605982539E-3</v>
      </c>
    </row>
    <row r="626" spans="1:10" x14ac:dyDescent="0.25">
      <c r="A626">
        <v>3</v>
      </c>
      <c r="B626">
        <v>62243</v>
      </c>
      <c r="C626" t="s">
        <v>62</v>
      </c>
      <c r="D626">
        <v>62576</v>
      </c>
      <c r="E626" t="s">
        <v>301</v>
      </c>
      <c r="F626">
        <v>2.5</v>
      </c>
      <c r="G626">
        <v>8.5</v>
      </c>
      <c r="H626">
        <v>8</v>
      </c>
      <c r="I626">
        <f t="shared" si="9"/>
        <v>88</v>
      </c>
      <c r="J626">
        <v>1.1449835408616001E-3</v>
      </c>
    </row>
    <row r="627" spans="1:10" x14ac:dyDescent="0.25">
      <c r="A627">
        <v>3</v>
      </c>
      <c r="B627">
        <v>63140</v>
      </c>
      <c r="C627" t="s">
        <v>307</v>
      </c>
      <c r="D627">
        <v>7061</v>
      </c>
      <c r="E627" t="s">
        <v>321</v>
      </c>
      <c r="F627">
        <v>6</v>
      </c>
      <c r="G627">
        <v>6</v>
      </c>
      <c r="H627">
        <v>12</v>
      </c>
      <c r="I627">
        <f t="shared" si="9"/>
        <v>144</v>
      </c>
      <c r="J627">
        <v>1.7174753112924001E-3</v>
      </c>
    </row>
    <row r="628" spans="1:10" x14ac:dyDescent="0.25">
      <c r="A628">
        <v>3</v>
      </c>
      <c r="B628">
        <v>63140</v>
      </c>
      <c r="C628" t="s">
        <v>307</v>
      </c>
      <c r="D628">
        <v>63207</v>
      </c>
      <c r="E628" t="s">
        <v>308</v>
      </c>
      <c r="F628">
        <v>6</v>
      </c>
      <c r="G628">
        <v>8</v>
      </c>
      <c r="H628">
        <v>7</v>
      </c>
      <c r="I628">
        <f t="shared" si="9"/>
        <v>98</v>
      </c>
      <c r="J628">
        <v>1.0018605982539E-3</v>
      </c>
    </row>
    <row r="629" spans="1:10" x14ac:dyDescent="0.25">
      <c r="A629">
        <v>3</v>
      </c>
      <c r="B629">
        <v>63140</v>
      </c>
      <c r="C629" t="s">
        <v>307</v>
      </c>
      <c r="D629">
        <v>11606</v>
      </c>
      <c r="E629" t="s">
        <v>401</v>
      </c>
      <c r="F629">
        <v>6</v>
      </c>
      <c r="G629">
        <v>6</v>
      </c>
      <c r="H629">
        <v>8</v>
      </c>
      <c r="I629">
        <f t="shared" si="9"/>
        <v>96</v>
      </c>
      <c r="J629">
        <v>1.1449835408616001E-3</v>
      </c>
    </row>
    <row r="630" spans="1:10" x14ac:dyDescent="0.25">
      <c r="A630">
        <v>3</v>
      </c>
      <c r="B630">
        <v>63463</v>
      </c>
      <c r="C630" t="s">
        <v>218</v>
      </c>
      <c r="D630">
        <v>62257</v>
      </c>
      <c r="E630" t="s">
        <v>310</v>
      </c>
      <c r="F630">
        <v>3.5</v>
      </c>
      <c r="G630">
        <v>3.5</v>
      </c>
      <c r="H630">
        <v>11</v>
      </c>
      <c r="I630">
        <f t="shared" si="9"/>
        <v>77</v>
      </c>
      <c r="J630">
        <v>1.5743523686847E-3</v>
      </c>
    </row>
    <row r="631" spans="1:10" x14ac:dyDescent="0.25">
      <c r="A631">
        <v>3</v>
      </c>
      <c r="B631">
        <v>63463</v>
      </c>
      <c r="C631" t="s">
        <v>218</v>
      </c>
      <c r="D631">
        <v>63011</v>
      </c>
      <c r="E631" t="s">
        <v>402</v>
      </c>
      <c r="F631">
        <v>3.5</v>
      </c>
      <c r="G631">
        <v>3.5</v>
      </c>
      <c r="H631">
        <v>7</v>
      </c>
      <c r="I631">
        <f t="shared" si="9"/>
        <v>49</v>
      </c>
      <c r="J631">
        <v>1.0018605982539E-3</v>
      </c>
    </row>
    <row r="632" spans="1:10" x14ac:dyDescent="0.25">
      <c r="A632">
        <v>3</v>
      </c>
      <c r="B632">
        <v>63997</v>
      </c>
      <c r="C632" t="s">
        <v>100</v>
      </c>
      <c r="D632">
        <v>64055</v>
      </c>
      <c r="E632" t="s">
        <v>312</v>
      </c>
      <c r="F632">
        <v>2.5</v>
      </c>
      <c r="G632">
        <v>6</v>
      </c>
      <c r="H632">
        <v>10</v>
      </c>
      <c r="I632">
        <f t="shared" si="9"/>
        <v>85</v>
      </c>
      <c r="J632">
        <v>1.4312294260770001E-3</v>
      </c>
    </row>
    <row r="633" spans="1:10" x14ac:dyDescent="0.25">
      <c r="A633">
        <v>3</v>
      </c>
      <c r="B633">
        <v>63997</v>
      </c>
      <c r="C633" t="s">
        <v>100</v>
      </c>
      <c r="D633">
        <v>63267</v>
      </c>
      <c r="E633" t="s">
        <v>309</v>
      </c>
      <c r="F633">
        <v>2.5</v>
      </c>
      <c r="G633">
        <v>8</v>
      </c>
      <c r="H633">
        <v>7</v>
      </c>
      <c r="I633">
        <f t="shared" si="9"/>
        <v>73.5</v>
      </c>
      <c r="J633">
        <v>1.0018605982539E-3</v>
      </c>
    </row>
    <row r="634" spans="1:10" x14ac:dyDescent="0.25">
      <c r="A634">
        <v>3</v>
      </c>
      <c r="B634">
        <v>63997</v>
      </c>
      <c r="C634" t="s">
        <v>100</v>
      </c>
      <c r="D634">
        <v>61445</v>
      </c>
      <c r="E634" t="s">
        <v>285</v>
      </c>
      <c r="F634">
        <v>2.5</v>
      </c>
      <c r="G634">
        <v>6</v>
      </c>
      <c r="H634">
        <v>7</v>
      </c>
      <c r="I634">
        <f t="shared" si="9"/>
        <v>59.5</v>
      </c>
      <c r="J634">
        <v>1.0018605982539E-3</v>
      </c>
    </row>
    <row r="635" spans="1:10" x14ac:dyDescent="0.25">
      <c r="A635">
        <v>3</v>
      </c>
      <c r="B635">
        <v>64039</v>
      </c>
      <c r="C635" t="s">
        <v>105</v>
      </c>
      <c r="D635">
        <v>60149</v>
      </c>
      <c r="E635" t="s">
        <v>102</v>
      </c>
      <c r="F635">
        <v>2.5</v>
      </c>
      <c r="G635">
        <v>2.5</v>
      </c>
      <c r="H635">
        <v>16</v>
      </c>
      <c r="I635">
        <f t="shared" si="9"/>
        <v>80</v>
      </c>
      <c r="J635">
        <v>2.2899670817232002E-3</v>
      </c>
    </row>
    <row r="636" spans="1:10" x14ac:dyDescent="0.25">
      <c r="A636">
        <v>3</v>
      </c>
      <c r="B636">
        <v>64039</v>
      </c>
      <c r="C636" t="s">
        <v>105</v>
      </c>
      <c r="D636">
        <v>68675</v>
      </c>
      <c r="E636" t="s">
        <v>106</v>
      </c>
      <c r="F636">
        <v>2.5</v>
      </c>
      <c r="G636">
        <v>2.5</v>
      </c>
      <c r="H636">
        <v>10</v>
      </c>
      <c r="I636">
        <f t="shared" si="9"/>
        <v>50</v>
      </c>
      <c r="J636">
        <v>1.4312294260770001E-3</v>
      </c>
    </row>
    <row r="637" spans="1:10" x14ac:dyDescent="0.25">
      <c r="A637">
        <v>3</v>
      </c>
      <c r="B637">
        <v>64039</v>
      </c>
      <c r="C637" t="s">
        <v>105</v>
      </c>
      <c r="D637">
        <v>60158</v>
      </c>
      <c r="E637" t="s">
        <v>403</v>
      </c>
      <c r="F637">
        <v>2.5</v>
      </c>
      <c r="G637">
        <v>2.5</v>
      </c>
      <c r="H637">
        <v>9</v>
      </c>
      <c r="I637">
        <f t="shared" si="9"/>
        <v>45</v>
      </c>
      <c r="J637">
        <v>1.2881064834693E-3</v>
      </c>
    </row>
    <row r="638" spans="1:10" x14ac:dyDescent="0.25">
      <c r="A638">
        <v>3</v>
      </c>
      <c r="B638">
        <v>64055</v>
      </c>
      <c r="C638" t="s">
        <v>312</v>
      </c>
      <c r="D638">
        <v>61457</v>
      </c>
      <c r="E638" t="s">
        <v>285</v>
      </c>
      <c r="F638">
        <v>6</v>
      </c>
      <c r="G638">
        <v>6</v>
      </c>
      <c r="H638">
        <v>7</v>
      </c>
      <c r="I638">
        <f t="shared" si="9"/>
        <v>84</v>
      </c>
      <c r="J638">
        <v>1.0018605982539E-3</v>
      </c>
    </row>
    <row r="639" spans="1:10" x14ac:dyDescent="0.25">
      <c r="A639">
        <v>3</v>
      </c>
      <c r="B639">
        <v>64065</v>
      </c>
      <c r="C639" t="s">
        <v>314</v>
      </c>
      <c r="D639">
        <v>64006</v>
      </c>
      <c r="E639" t="s">
        <v>315</v>
      </c>
      <c r="F639">
        <v>2.5</v>
      </c>
      <c r="G639">
        <v>2.5</v>
      </c>
      <c r="H639">
        <v>13</v>
      </c>
      <c r="I639">
        <f t="shared" si="9"/>
        <v>65</v>
      </c>
      <c r="J639">
        <v>1.8605982539000999E-3</v>
      </c>
    </row>
    <row r="640" spans="1:10" x14ac:dyDescent="0.25">
      <c r="A640">
        <v>3</v>
      </c>
      <c r="B640">
        <v>64065</v>
      </c>
      <c r="C640" t="s">
        <v>314</v>
      </c>
      <c r="D640">
        <v>63283</v>
      </c>
      <c r="E640" t="s">
        <v>404</v>
      </c>
      <c r="F640">
        <v>2.5</v>
      </c>
      <c r="G640">
        <v>2.5</v>
      </c>
      <c r="H640">
        <v>9</v>
      </c>
      <c r="I640">
        <f t="shared" si="9"/>
        <v>45</v>
      </c>
      <c r="J640">
        <v>1.2881064834693E-3</v>
      </c>
    </row>
    <row r="641" spans="1:10" x14ac:dyDescent="0.25">
      <c r="A641">
        <v>3</v>
      </c>
      <c r="B641">
        <v>64065</v>
      </c>
      <c r="C641" t="s">
        <v>314</v>
      </c>
      <c r="D641">
        <v>66640</v>
      </c>
      <c r="E641" t="s">
        <v>405</v>
      </c>
      <c r="F641">
        <v>2.5</v>
      </c>
      <c r="G641">
        <v>2.5</v>
      </c>
      <c r="H641">
        <v>8</v>
      </c>
      <c r="I641">
        <f t="shared" si="9"/>
        <v>40</v>
      </c>
      <c r="J641">
        <v>1.1449835408616001E-3</v>
      </c>
    </row>
    <row r="642" spans="1:10" x14ac:dyDescent="0.25">
      <c r="A642">
        <v>3</v>
      </c>
      <c r="B642">
        <v>64083</v>
      </c>
      <c r="C642" t="s">
        <v>79</v>
      </c>
      <c r="D642">
        <v>66639</v>
      </c>
      <c r="E642" t="s">
        <v>81</v>
      </c>
      <c r="F642">
        <v>2.5</v>
      </c>
      <c r="G642">
        <v>2.5</v>
      </c>
      <c r="H642">
        <v>15</v>
      </c>
      <c r="I642">
        <f t="shared" si="9"/>
        <v>75</v>
      </c>
      <c r="J642">
        <v>2.1468441391155001E-3</v>
      </c>
    </row>
    <row r="643" spans="1:10" x14ac:dyDescent="0.25">
      <c r="A643">
        <v>3</v>
      </c>
      <c r="B643">
        <v>64083</v>
      </c>
      <c r="C643" t="s">
        <v>79</v>
      </c>
      <c r="D643">
        <v>64039</v>
      </c>
      <c r="E643" t="s">
        <v>105</v>
      </c>
      <c r="F643">
        <v>2.5</v>
      </c>
      <c r="G643">
        <v>2.5</v>
      </c>
      <c r="H643">
        <v>14</v>
      </c>
      <c r="I643">
        <f t="shared" ref="I643:I706" si="10">(F643+G643)*H643</f>
        <v>70</v>
      </c>
      <c r="J643">
        <v>2.0037211965078E-3</v>
      </c>
    </row>
    <row r="644" spans="1:10" x14ac:dyDescent="0.25">
      <c r="A644">
        <v>3</v>
      </c>
      <c r="B644">
        <v>64083</v>
      </c>
      <c r="C644" t="s">
        <v>79</v>
      </c>
      <c r="D644">
        <v>60149</v>
      </c>
      <c r="E644" t="s">
        <v>102</v>
      </c>
      <c r="F644">
        <v>2.5</v>
      </c>
      <c r="G644">
        <v>2.5</v>
      </c>
      <c r="H644">
        <v>8</v>
      </c>
      <c r="I644">
        <f t="shared" si="10"/>
        <v>40</v>
      </c>
      <c r="J644">
        <v>1.1449835408616001E-3</v>
      </c>
    </row>
    <row r="645" spans="1:10" x14ac:dyDescent="0.25">
      <c r="A645">
        <v>3</v>
      </c>
      <c r="B645">
        <v>64150</v>
      </c>
      <c r="C645" t="s">
        <v>295</v>
      </c>
      <c r="D645">
        <v>64065</v>
      </c>
      <c r="E645" t="s">
        <v>314</v>
      </c>
      <c r="F645">
        <v>2.5</v>
      </c>
      <c r="G645">
        <v>2.5</v>
      </c>
      <c r="H645">
        <v>16</v>
      </c>
      <c r="I645">
        <f t="shared" si="10"/>
        <v>80</v>
      </c>
      <c r="J645">
        <v>2.2899670817232002E-3</v>
      </c>
    </row>
    <row r="646" spans="1:10" x14ac:dyDescent="0.25">
      <c r="A646">
        <v>3</v>
      </c>
      <c r="B646">
        <v>64150</v>
      </c>
      <c r="C646" t="s">
        <v>295</v>
      </c>
      <c r="D646">
        <v>66640</v>
      </c>
      <c r="E646" t="s">
        <v>405</v>
      </c>
      <c r="F646">
        <v>2.5</v>
      </c>
      <c r="G646">
        <v>2.5</v>
      </c>
      <c r="H646">
        <v>13</v>
      </c>
      <c r="I646">
        <f t="shared" si="10"/>
        <v>65</v>
      </c>
      <c r="J646">
        <v>1.8605982539000999E-3</v>
      </c>
    </row>
    <row r="647" spans="1:10" x14ac:dyDescent="0.25">
      <c r="A647">
        <v>3</v>
      </c>
      <c r="B647">
        <v>64150</v>
      </c>
      <c r="C647" t="s">
        <v>295</v>
      </c>
      <c r="D647">
        <v>64083</v>
      </c>
      <c r="E647" t="s">
        <v>79</v>
      </c>
      <c r="F647">
        <v>2.5</v>
      </c>
      <c r="G647">
        <v>2.5</v>
      </c>
      <c r="H647">
        <v>8</v>
      </c>
      <c r="I647">
        <f t="shared" si="10"/>
        <v>40</v>
      </c>
      <c r="J647">
        <v>1.1449835408616001E-3</v>
      </c>
    </row>
    <row r="648" spans="1:10" x14ac:dyDescent="0.25">
      <c r="A648">
        <v>3</v>
      </c>
      <c r="B648">
        <v>65330</v>
      </c>
      <c r="C648" t="s">
        <v>306</v>
      </c>
      <c r="D648">
        <v>62576</v>
      </c>
      <c r="E648" t="s">
        <v>301</v>
      </c>
      <c r="F648">
        <v>9</v>
      </c>
      <c r="G648">
        <v>8.5</v>
      </c>
      <c r="H648">
        <v>7</v>
      </c>
      <c r="I648">
        <f t="shared" si="10"/>
        <v>122.5</v>
      </c>
      <c r="J648">
        <v>1.0018605982539E-3</v>
      </c>
    </row>
    <row r="649" spans="1:10" x14ac:dyDescent="0.25">
      <c r="A649">
        <v>3</v>
      </c>
      <c r="B649">
        <v>65526</v>
      </c>
      <c r="C649" t="s">
        <v>319</v>
      </c>
      <c r="D649">
        <v>64169</v>
      </c>
      <c r="E649" t="s">
        <v>294</v>
      </c>
      <c r="F649">
        <v>3</v>
      </c>
      <c r="G649">
        <v>2.5</v>
      </c>
      <c r="H649">
        <v>8</v>
      </c>
      <c r="I649">
        <f t="shared" si="10"/>
        <v>44</v>
      </c>
      <c r="J649">
        <v>1.1449835408616001E-3</v>
      </c>
    </row>
    <row r="650" spans="1:10" x14ac:dyDescent="0.25">
      <c r="A650">
        <v>3</v>
      </c>
      <c r="B650">
        <v>66136</v>
      </c>
      <c r="C650" t="s">
        <v>316</v>
      </c>
      <c r="D650">
        <v>63140</v>
      </c>
      <c r="E650" t="s">
        <v>307</v>
      </c>
      <c r="F650">
        <v>6</v>
      </c>
      <c r="G650">
        <v>6</v>
      </c>
      <c r="H650">
        <v>7</v>
      </c>
      <c r="I650">
        <f t="shared" si="10"/>
        <v>84</v>
      </c>
      <c r="J650">
        <v>1.0018605982539E-3</v>
      </c>
    </row>
    <row r="651" spans="1:10" x14ac:dyDescent="0.25">
      <c r="A651">
        <v>3</v>
      </c>
      <c r="B651">
        <v>66642</v>
      </c>
      <c r="C651" t="s">
        <v>318</v>
      </c>
      <c r="D651">
        <v>63540</v>
      </c>
      <c r="E651" t="s">
        <v>406</v>
      </c>
      <c r="F651">
        <v>6</v>
      </c>
      <c r="G651">
        <v>10</v>
      </c>
      <c r="H651">
        <v>7</v>
      </c>
      <c r="I651">
        <f t="shared" si="10"/>
        <v>112</v>
      </c>
      <c r="J651">
        <v>1.0018605982539E-3</v>
      </c>
    </row>
    <row r="652" spans="1:10" x14ac:dyDescent="0.25">
      <c r="A652">
        <v>3</v>
      </c>
      <c r="B652">
        <v>68078</v>
      </c>
      <c r="C652" t="s">
        <v>294</v>
      </c>
      <c r="D652">
        <v>65526</v>
      </c>
      <c r="E652" t="s">
        <v>319</v>
      </c>
      <c r="F652">
        <v>2.5</v>
      </c>
      <c r="G652">
        <v>3</v>
      </c>
      <c r="H652">
        <v>10</v>
      </c>
      <c r="I652">
        <f t="shared" si="10"/>
        <v>55</v>
      </c>
      <c r="J652">
        <v>1.4312294260770001E-3</v>
      </c>
    </row>
    <row r="653" spans="1:10" x14ac:dyDescent="0.25">
      <c r="A653">
        <v>3</v>
      </c>
      <c r="B653">
        <v>68078</v>
      </c>
      <c r="C653" t="s">
        <v>294</v>
      </c>
      <c r="D653">
        <v>64169</v>
      </c>
      <c r="E653" t="s">
        <v>294</v>
      </c>
      <c r="F653">
        <v>2.5</v>
      </c>
      <c r="G653">
        <v>2.5</v>
      </c>
      <c r="H653">
        <v>7</v>
      </c>
      <c r="I653">
        <f t="shared" si="10"/>
        <v>35</v>
      </c>
      <c r="J653">
        <v>1.0018605982539E-3</v>
      </c>
    </row>
    <row r="654" spans="1:10" x14ac:dyDescent="0.25">
      <c r="A654">
        <v>3</v>
      </c>
      <c r="B654">
        <v>68584</v>
      </c>
      <c r="C654" t="s">
        <v>94</v>
      </c>
      <c r="D654">
        <v>68582</v>
      </c>
      <c r="E654" t="s">
        <v>407</v>
      </c>
      <c r="F654">
        <v>3</v>
      </c>
      <c r="G654">
        <v>3</v>
      </c>
      <c r="H654">
        <v>7</v>
      </c>
      <c r="I654">
        <f t="shared" si="10"/>
        <v>42</v>
      </c>
      <c r="J654">
        <v>1.0018605982539E-3</v>
      </c>
    </row>
    <row r="655" spans="1:10" x14ac:dyDescent="0.25">
      <c r="A655">
        <v>3</v>
      </c>
      <c r="B655">
        <v>7061</v>
      </c>
      <c r="C655" t="s">
        <v>321</v>
      </c>
      <c r="D655">
        <v>11606</v>
      </c>
      <c r="E655" t="s">
        <v>401</v>
      </c>
      <c r="F655">
        <v>6</v>
      </c>
      <c r="G655">
        <v>6</v>
      </c>
      <c r="H655">
        <v>9</v>
      </c>
      <c r="I655">
        <f t="shared" si="10"/>
        <v>108</v>
      </c>
      <c r="J655">
        <v>1.2881064834693E-3</v>
      </c>
    </row>
    <row r="656" spans="1:10" x14ac:dyDescent="0.25">
      <c r="A656">
        <v>3</v>
      </c>
      <c r="B656">
        <v>71171</v>
      </c>
      <c r="C656" t="s">
        <v>47</v>
      </c>
      <c r="D656">
        <v>56286</v>
      </c>
      <c r="E656" t="s">
        <v>278</v>
      </c>
      <c r="F656">
        <v>2</v>
      </c>
      <c r="G656">
        <v>6</v>
      </c>
      <c r="H656">
        <v>10</v>
      </c>
      <c r="I656">
        <f t="shared" si="10"/>
        <v>80</v>
      </c>
      <c r="J656">
        <v>1.4312294260770001E-3</v>
      </c>
    </row>
    <row r="657" spans="1:10" x14ac:dyDescent="0.25">
      <c r="A657">
        <v>3</v>
      </c>
      <c r="B657">
        <v>71171</v>
      </c>
      <c r="C657" t="s">
        <v>47</v>
      </c>
      <c r="D657">
        <v>58585</v>
      </c>
      <c r="E657" t="s">
        <v>48</v>
      </c>
      <c r="F657">
        <v>2</v>
      </c>
      <c r="G657">
        <v>2</v>
      </c>
      <c r="H657">
        <v>20</v>
      </c>
      <c r="I657">
        <f t="shared" si="10"/>
        <v>80</v>
      </c>
      <c r="J657">
        <v>2.8624588521540002E-3</v>
      </c>
    </row>
    <row r="658" spans="1:10" x14ac:dyDescent="0.25">
      <c r="A658">
        <v>3</v>
      </c>
      <c r="B658">
        <v>71171</v>
      </c>
      <c r="C658" t="s">
        <v>47</v>
      </c>
      <c r="D658">
        <v>59156</v>
      </c>
      <c r="E658" t="s">
        <v>47</v>
      </c>
      <c r="F658">
        <v>2</v>
      </c>
      <c r="G658">
        <v>1.97142857142857</v>
      </c>
      <c r="H658">
        <v>19</v>
      </c>
      <c r="I658">
        <f t="shared" si="10"/>
        <v>75.457142857142827</v>
      </c>
      <c r="J658">
        <v>2.7193359095463001E-3</v>
      </c>
    </row>
    <row r="659" spans="1:10" x14ac:dyDescent="0.25">
      <c r="A659">
        <v>3</v>
      </c>
      <c r="B659">
        <v>71192</v>
      </c>
      <c r="C659" t="s">
        <v>82</v>
      </c>
      <c r="D659">
        <v>71193</v>
      </c>
      <c r="E659" t="s">
        <v>82</v>
      </c>
      <c r="F659">
        <v>2.1938775510204001</v>
      </c>
      <c r="G659">
        <v>2.5</v>
      </c>
      <c r="H659">
        <v>11</v>
      </c>
      <c r="I659">
        <f t="shared" si="10"/>
        <v>51.632653061224396</v>
      </c>
      <c r="J659">
        <v>1.5743523686847E-3</v>
      </c>
    </row>
    <row r="660" spans="1:10" x14ac:dyDescent="0.25">
      <c r="A660">
        <v>3</v>
      </c>
      <c r="B660">
        <v>71192</v>
      </c>
      <c r="C660" t="s">
        <v>82</v>
      </c>
      <c r="D660">
        <v>73391</v>
      </c>
      <c r="E660" t="s">
        <v>103</v>
      </c>
      <c r="F660">
        <v>2.1938775510204001</v>
      </c>
      <c r="G660">
        <v>2.5</v>
      </c>
      <c r="H660">
        <v>8</v>
      </c>
      <c r="I660">
        <f t="shared" si="10"/>
        <v>37.551020408163197</v>
      </c>
      <c r="J660">
        <v>1.1449835408616001E-3</v>
      </c>
    </row>
    <row r="661" spans="1:10" x14ac:dyDescent="0.25">
      <c r="A661">
        <v>3</v>
      </c>
      <c r="B661">
        <v>71192</v>
      </c>
      <c r="C661" t="s">
        <v>82</v>
      </c>
      <c r="D661">
        <v>73382</v>
      </c>
      <c r="E661" t="s">
        <v>408</v>
      </c>
      <c r="F661">
        <v>2.1938775510204001</v>
      </c>
      <c r="G661">
        <v>2.4594594594594499</v>
      </c>
      <c r="H661">
        <v>8</v>
      </c>
      <c r="I661">
        <f t="shared" si="10"/>
        <v>37.226696083838803</v>
      </c>
      <c r="J661">
        <v>1.1449835408616001E-3</v>
      </c>
    </row>
    <row r="662" spans="1:10" x14ac:dyDescent="0.25">
      <c r="A662">
        <v>3</v>
      </c>
      <c r="B662">
        <v>73383</v>
      </c>
      <c r="C662" t="s">
        <v>103</v>
      </c>
      <c r="D662">
        <v>57404</v>
      </c>
      <c r="E662" t="s">
        <v>399</v>
      </c>
      <c r="F662">
        <v>2.5</v>
      </c>
      <c r="G662">
        <v>6</v>
      </c>
      <c r="H662">
        <v>9</v>
      </c>
      <c r="I662">
        <f t="shared" si="10"/>
        <v>76.5</v>
      </c>
      <c r="J662">
        <v>1.2881064834693E-3</v>
      </c>
    </row>
    <row r="663" spans="1:10" x14ac:dyDescent="0.25">
      <c r="A663">
        <v>3</v>
      </c>
      <c r="B663">
        <v>73383</v>
      </c>
      <c r="C663" t="s">
        <v>103</v>
      </c>
      <c r="D663">
        <v>73391</v>
      </c>
      <c r="E663" t="s">
        <v>103</v>
      </c>
      <c r="F663">
        <v>2.5</v>
      </c>
      <c r="G663">
        <v>2.5</v>
      </c>
      <c r="H663">
        <v>18</v>
      </c>
      <c r="I663">
        <f t="shared" si="10"/>
        <v>90</v>
      </c>
      <c r="J663">
        <v>2.5762129669386E-3</v>
      </c>
    </row>
    <row r="664" spans="1:10" x14ac:dyDescent="0.25">
      <c r="A664">
        <v>3</v>
      </c>
      <c r="B664">
        <v>73383</v>
      </c>
      <c r="C664" t="s">
        <v>103</v>
      </c>
      <c r="D664">
        <v>71192</v>
      </c>
      <c r="E664" t="s">
        <v>82</v>
      </c>
      <c r="F664">
        <v>2.5</v>
      </c>
      <c r="G664">
        <v>2.1938775510204001</v>
      </c>
      <c r="H664">
        <v>16</v>
      </c>
      <c r="I664">
        <f t="shared" si="10"/>
        <v>75.102040816326394</v>
      </c>
      <c r="J664">
        <v>2.2899670817232002E-3</v>
      </c>
    </row>
    <row r="665" spans="1:10" x14ac:dyDescent="0.25">
      <c r="A665">
        <v>3</v>
      </c>
      <c r="B665">
        <v>73391</v>
      </c>
      <c r="C665" t="s">
        <v>103</v>
      </c>
      <c r="D665">
        <v>57574</v>
      </c>
      <c r="E665" t="s">
        <v>103</v>
      </c>
      <c r="F665">
        <v>2.5</v>
      </c>
      <c r="G665">
        <v>2.5</v>
      </c>
      <c r="H665">
        <v>8</v>
      </c>
      <c r="I665">
        <f t="shared" si="10"/>
        <v>40</v>
      </c>
      <c r="J665">
        <v>1.1449835408616001E-3</v>
      </c>
    </row>
    <row r="666" spans="1:10" x14ac:dyDescent="0.25">
      <c r="A666">
        <v>3</v>
      </c>
      <c r="B666">
        <v>73391</v>
      </c>
      <c r="C666" t="s">
        <v>103</v>
      </c>
      <c r="D666">
        <v>71193</v>
      </c>
      <c r="E666" t="s">
        <v>82</v>
      </c>
      <c r="F666">
        <v>2.5</v>
      </c>
      <c r="G666">
        <v>2.5</v>
      </c>
      <c r="H666">
        <v>8</v>
      </c>
      <c r="I666">
        <f t="shared" si="10"/>
        <v>40</v>
      </c>
      <c r="J666">
        <v>1.1449835408616001E-3</v>
      </c>
    </row>
    <row r="667" spans="1:10" x14ac:dyDescent="0.25">
      <c r="A667">
        <v>3</v>
      </c>
      <c r="B667">
        <v>73391</v>
      </c>
      <c r="C667" t="s">
        <v>103</v>
      </c>
      <c r="D667">
        <v>73382</v>
      </c>
      <c r="E667" t="s">
        <v>408</v>
      </c>
      <c r="F667">
        <v>2.5</v>
      </c>
      <c r="G667">
        <v>2.4594594594594499</v>
      </c>
      <c r="H667">
        <v>7</v>
      </c>
      <c r="I667">
        <f t="shared" si="10"/>
        <v>34.716216216216147</v>
      </c>
      <c r="J667">
        <v>1.0018605982539E-3</v>
      </c>
    </row>
    <row r="668" spans="1:10" x14ac:dyDescent="0.25">
      <c r="A668">
        <v>3</v>
      </c>
      <c r="B668">
        <v>73779</v>
      </c>
      <c r="C668" t="s">
        <v>333</v>
      </c>
      <c r="D668">
        <v>73780</v>
      </c>
      <c r="E668" t="s">
        <v>333</v>
      </c>
      <c r="F668">
        <v>3</v>
      </c>
      <c r="G668">
        <v>3</v>
      </c>
      <c r="H668">
        <v>9</v>
      </c>
      <c r="I668">
        <f t="shared" si="10"/>
        <v>54</v>
      </c>
      <c r="J668">
        <v>1.2881064834693E-3</v>
      </c>
    </row>
    <row r="669" spans="1:10" x14ac:dyDescent="0.25">
      <c r="A669">
        <v>3</v>
      </c>
      <c r="B669">
        <v>73820</v>
      </c>
      <c r="C669" t="s">
        <v>346</v>
      </c>
      <c r="D669">
        <v>73821</v>
      </c>
      <c r="E669" t="s">
        <v>346</v>
      </c>
      <c r="F669">
        <v>2.4081632653061198</v>
      </c>
      <c r="G669">
        <v>2.5</v>
      </c>
      <c r="H669">
        <v>13</v>
      </c>
      <c r="I669">
        <f t="shared" si="10"/>
        <v>63.806122448979565</v>
      </c>
      <c r="J669">
        <v>1.8605982539000999E-3</v>
      </c>
    </row>
    <row r="670" spans="1:10" x14ac:dyDescent="0.25">
      <c r="A670">
        <v>3</v>
      </c>
      <c r="B670">
        <v>73820</v>
      </c>
      <c r="C670" t="s">
        <v>346</v>
      </c>
      <c r="D670">
        <v>85302</v>
      </c>
      <c r="E670" t="s">
        <v>345</v>
      </c>
      <c r="F670">
        <v>2.4081632653061198</v>
      </c>
      <c r="G670">
        <v>2.5</v>
      </c>
      <c r="H670">
        <v>9</v>
      </c>
      <c r="I670">
        <f t="shared" si="10"/>
        <v>44.173469387755084</v>
      </c>
      <c r="J670">
        <v>1.2881064834693E-3</v>
      </c>
    </row>
    <row r="671" spans="1:10" x14ac:dyDescent="0.25">
      <c r="A671">
        <v>3</v>
      </c>
      <c r="B671">
        <v>73827</v>
      </c>
      <c r="C671" t="s">
        <v>83</v>
      </c>
      <c r="D671">
        <v>85543</v>
      </c>
      <c r="E671" t="s">
        <v>83</v>
      </c>
      <c r="F671">
        <v>3</v>
      </c>
      <c r="G671">
        <v>3</v>
      </c>
      <c r="H671">
        <v>15</v>
      </c>
      <c r="I671">
        <f t="shared" si="10"/>
        <v>90</v>
      </c>
      <c r="J671">
        <v>2.1468441391155001E-3</v>
      </c>
    </row>
    <row r="672" spans="1:10" x14ac:dyDescent="0.25">
      <c r="A672">
        <v>3</v>
      </c>
      <c r="B672">
        <v>73827</v>
      </c>
      <c r="C672" t="s">
        <v>83</v>
      </c>
      <c r="D672">
        <v>88860</v>
      </c>
      <c r="E672" t="s">
        <v>92</v>
      </c>
      <c r="F672">
        <v>3</v>
      </c>
      <c r="G672">
        <v>3</v>
      </c>
      <c r="H672">
        <v>8</v>
      </c>
      <c r="I672">
        <f t="shared" si="10"/>
        <v>48</v>
      </c>
      <c r="J672">
        <v>1.1449835408616001E-3</v>
      </c>
    </row>
    <row r="673" spans="1:10" x14ac:dyDescent="0.25">
      <c r="A673">
        <v>3</v>
      </c>
      <c r="B673">
        <v>73827</v>
      </c>
      <c r="C673" t="s">
        <v>83</v>
      </c>
      <c r="D673">
        <v>86202</v>
      </c>
      <c r="E673" t="s">
        <v>259</v>
      </c>
      <c r="F673">
        <v>3</v>
      </c>
      <c r="G673">
        <v>2.5</v>
      </c>
      <c r="H673">
        <v>7</v>
      </c>
      <c r="I673">
        <f t="shared" si="10"/>
        <v>38.5</v>
      </c>
      <c r="J673">
        <v>1.0018605982539E-3</v>
      </c>
    </row>
    <row r="674" spans="1:10" x14ac:dyDescent="0.25">
      <c r="A674">
        <v>3</v>
      </c>
      <c r="B674">
        <v>73828</v>
      </c>
      <c r="C674" t="s">
        <v>85</v>
      </c>
      <c r="D674">
        <v>97034</v>
      </c>
      <c r="E674" t="s">
        <v>85</v>
      </c>
      <c r="F674">
        <v>3.5</v>
      </c>
      <c r="G674">
        <v>3.5</v>
      </c>
      <c r="H674">
        <v>8</v>
      </c>
      <c r="I674">
        <f t="shared" si="10"/>
        <v>56</v>
      </c>
      <c r="J674">
        <v>1.1449835408616001E-3</v>
      </c>
    </row>
    <row r="675" spans="1:10" x14ac:dyDescent="0.25">
      <c r="A675">
        <v>3</v>
      </c>
      <c r="B675">
        <v>73832</v>
      </c>
      <c r="C675" t="s">
        <v>84</v>
      </c>
      <c r="D675">
        <v>73828</v>
      </c>
      <c r="E675" t="s">
        <v>85</v>
      </c>
      <c r="F675">
        <v>3.5</v>
      </c>
      <c r="G675">
        <v>3.5</v>
      </c>
      <c r="H675">
        <v>10</v>
      </c>
      <c r="I675">
        <f t="shared" si="10"/>
        <v>70</v>
      </c>
      <c r="J675">
        <v>1.4312294260770001E-3</v>
      </c>
    </row>
    <row r="676" spans="1:10" x14ac:dyDescent="0.25">
      <c r="A676">
        <v>3</v>
      </c>
      <c r="B676">
        <v>73832</v>
      </c>
      <c r="C676" t="s">
        <v>84</v>
      </c>
      <c r="D676">
        <v>89962</v>
      </c>
      <c r="E676" t="s">
        <v>376</v>
      </c>
      <c r="F676">
        <v>3.5</v>
      </c>
      <c r="G676">
        <v>3.5</v>
      </c>
      <c r="H676">
        <v>7</v>
      </c>
      <c r="I676">
        <f t="shared" si="10"/>
        <v>49</v>
      </c>
      <c r="J676">
        <v>1.0018605982539E-3</v>
      </c>
    </row>
    <row r="677" spans="1:10" x14ac:dyDescent="0.25">
      <c r="A677">
        <v>3</v>
      </c>
      <c r="B677">
        <v>73832</v>
      </c>
      <c r="C677" t="s">
        <v>84</v>
      </c>
      <c r="D677">
        <v>97035</v>
      </c>
      <c r="E677" t="s">
        <v>84</v>
      </c>
      <c r="F677">
        <v>3.5</v>
      </c>
      <c r="G677">
        <v>3.5</v>
      </c>
      <c r="H677">
        <v>7</v>
      </c>
      <c r="I677">
        <f t="shared" si="10"/>
        <v>49</v>
      </c>
      <c r="J677">
        <v>1.0018605982539E-3</v>
      </c>
    </row>
    <row r="678" spans="1:10" x14ac:dyDescent="0.25">
      <c r="A678">
        <v>3</v>
      </c>
      <c r="B678">
        <v>75709</v>
      </c>
      <c r="C678" t="s">
        <v>49</v>
      </c>
      <c r="D678">
        <v>10829</v>
      </c>
      <c r="E678" t="s">
        <v>33</v>
      </c>
      <c r="F678">
        <v>1.5</v>
      </c>
      <c r="G678">
        <v>1.5</v>
      </c>
      <c r="H678">
        <v>19</v>
      </c>
      <c r="I678">
        <f t="shared" si="10"/>
        <v>57</v>
      </c>
      <c r="J678">
        <v>2.7193359095463001E-3</v>
      </c>
    </row>
    <row r="679" spans="1:10" x14ac:dyDescent="0.25">
      <c r="A679">
        <v>3</v>
      </c>
      <c r="B679">
        <v>75709</v>
      </c>
      <c r="C679" t="s">
        <v>49</v>
      </c>
      <c r="D679">
        <v>10848</v>
      </c>
      <c r="E679" t="s">
        <v>155</v>
      </c>
      <c r="F679">
        <v>1.5</v>
      </c>
      <c r="G679">
        <v>3</v>
      </c>
      <c r="H679">
        <v>9</v>
      </c>
      <c r="I679">
        <f t="shared" si="10"/>
        <v>40.5</v>
      </c>
      <c r="J679">
        <v>1.2881064834693E-3</v>
      </c>
    </row>
    <row r="680" spans="1:10" x14ac:dyDescent="0.25">
      <c r="A680">
        <v>3</v>
      </c>
      <c r="B680">
        <v>75709</v>
      </c>
      <c r="C680" t="s">
        <v>49</v>
      </c>
      <c r="D680">
        <v>10077</v>
      </c>
      <c r="E680" t="s">
        <v>104</v>
      </c>
      <c r="F680">
        <v>1.5</v>
      </c>
      <c r="G680">
        <v>1.5</v>
      </c>
      <c r="H680">
        <v>16</v>
      </c>
      <c r="I680">
        <f t="shared" si="10"/>
        <v>48</v>
      </c>
      <c r="J680">
        <v>2.2899670817232002E-3</v>
      </c>
    </row>
    <row r="681" spans="1:10" x14ac:dyDescent="0.25">
      <c r="A681">
        <v>3</v>
      </c>
      <c r="B681">
        <v>85298</v>
      </c>
      <c r="C681" t="s">
        <v>345</v>
      </c>
      <c r="D681">
        <v>85302</v>
      </c>
      <c r="E681" t="s">
        <v>345</v>
      </c>
      <c r="F681">
        <v>2.5</v>
      </c>
      <c r="G681">
        <v>2.5</v>
      </c>
      <c r="H681">
        <v>8</v>
      </c>
      <c r="I681">
        <f t="shared" si="10"/>
        <v>40</v>
      </c>
      <c r="J681">
        <v>1.1449835408616001E-3</v>
      </c>
    </row>
    <row r="682" spans="1:10" x14ac:dyDescent="0.25">
      <c r="A682">
        <v>3</v>
      </c>
      <c r="B682">
        <v>85298</v>
      </c>
      <c r="C682" t="s">
        <v>345</v>
      </c>
      <c r="D682">
        <v>73821</v>
      </c>
      <c r="E682" t="s">
        <v>346</v>
      </c>
      <c r="F682">
        <v>2.5</v>
      </c>
      <c r="G682">
        <v>2.5</v>
      </c>
      <c r="H682">
        <v>7</v>
      </c>
      <c r="I682">
        <f t="shared" si="10"/>
        <v>35</v>
      </c>
      <c r="J682">
        <v>1.0018605982539E-3</v>
      </c>
    </row>
    <row r="683" spans="1:10" x14ac:dyDescent="0.25">
      <c r="A683">
        <v>3</v>
      </c>
      <c r="B683">
        <v>85298</v>
      </c>
      <c r="C683" t="s">
        <v>345</v>
      </c>
      <c r="D683">
        <v>73820</v>
      </c>
      <c r="E683" t="s">
        <v>346</v>
      </c>
      <c r="F683">
        <v>2.5</v>
      </c>
      <c r="G683">
        <v>2.4081632653061198</v>
      </c>
      <c r="H683">
        <v>7</v>
      </c>
      <c r="I683">
        <f t="shared" si="10"/>
        <v>34.35714285714284</v>
      </c>
      <c r="J683">
        <v>1.0018605982539E-3</v>
      </c>
    </row>
    <row r="684" spans="1:10" x14ac:dyDescent="0.25">
      <c r="A684">
        <v>3</v>
      </c>
      <c r="B684">
        <v>85543</v>
      </c>
      <c r="C684" t="s">
        <v>83</v>
      </c>
      <c r="D684">
        <v>73823</v>
      </c>
      <c r="E684" t="s">
        <v>91</v>
      </c>
      <c r="F684">
        <v>3</v>
      </c>
      <c r="G684">
        <v>2.5</v>
      </c>
      <c r="H684">
        <v>7</v>
      </c>
      <c r="I684">
        <f t="shared" si="10"/>
        <v>38.5</v>
      </c>
      <c r="J684">
        <v>1.0018605982539E-3</v>
      </c>
    </row>
    <row r="685" spans="1:10" x14ac:dyDescent="0.25">
      <c r="A685">
        <v>3</v>
      </c>
      <c r="B685">
        <v>86202</v>
      </c>
      <c r="C685" t="s">
        <v>259</v>
      </c>
      <c r="D685">
        <v>85227</v>
      </c>
      <c r="E685" t="s">
        <v>351</v>
      </c>
      <c r="F685">
        <v>2.5</v>
      </c>
      <c r="G685">
        <v>2.5</v>
      </c>
      <c r="H685">
        <v>8</v>
      </c>
      <c r="I685">
        <f t="shared" si="10"/>
        <v>40</v>
      </c>
      <c r="J685">
        <v>1.1449835408616001E-3</v>
      </c>
    </row>
    <row r="686" spans="1:10" x14ac:dyDescent="0.25">
      <c r="A686">
        <v>3</v>
      </c>
      <c r="B686">
        <v>86457</v>
      </c>
      <c r="C686" t="s">
        <v>29</v>
      </c>
      <c r="D686">
        <v>86641</v>
      </c>
      <c r="E686" t="s">
        <v>29</v>
      </c>
      <c r="F686">
        <v>8</v>
      </c>
      <c r="G686">
        <v>8</v>
      </c>
      <c r="H686">
        <v>12</v>
      </c>
      <c r="I686">
        <f t="shared" si="10"/>
        <v>192</v>
      </c>
      <c r="J686">
        <v>1.7174753112924001E-3</v>
      </c>
    </row>
    <row r="687" spans="1:10" x14ac:dyDescent="0.25">
      <c r="A687">
        <v>3</v>
      </c>
      <c r="B687">
        <v>86457</v>
      </c>
      <c r="C687" t="s">
        <v>29</v>
      </c>
      <c r="D687">
        <v>87186</v>
      </c>
      <c r="E687" t="s">
        <v>29</v>
      </c>
      <c r="F687">
        <v>8</v>
      </c>
      <c r="G687">
        <v>8</v>
      </c>
      <c r="H687">
        <v>9</v>
      </c>
      <c r="I687">
        <f t="shared" si="10"/>
        <v>144</v>
      </c>
      <c r="J687">
        <v>1.2881064834693E-3</v>
      </c>
    </row>
    <row r="688" spans="1:10" x14ac:dyDescent="0.25">
      <c r="A688">
        <v>3</v>
      </c>
      <c r="B688">
        <v>86457</v>
      </c>
      <c r="C688" t="s">
        <v>29</v>
      </c>
      <c r="D688">
        <v>87886</v>
      </c>
      <c r="E688" t="s">
        <v>36</v>
      </c>
      <c r="F688">
        <v>8</v>
      </c>
      <c r="G688">
        <v>7</v>
      </c>
      <c r="H688">
        <v>9</v>
      </c>
      <c r="I688">
        <f t="shared" si="10"/>
        <v>135</v>
      </c>
      <c r="J688">
        <v>1.2881064834693E-3</v>
      </c>
    </row>
    <row r="689" spans="1:10" x14ac:dyDescent="0.25">
      <c r="A689">
        <v>3</v>
      </c>
      <c r="B689">
        <v>86641</v>
      </c>
      <c r="C689" t="s">
        <v>29</v>
      </c>
      <c r="D689">
        <v>85487</v>
      </c>
      <c r="E689" t="s">
        <v>29</v>
      </c>
      <c r="F689">
        <v>8</v>
      </c>
      <c r="G689">
        <v>8</v>
      </c>
      <c r="H689">
        <v>7</v>
      </c>
      <c r="I689">
        <f t="shared" si="10"/>
        <v>112</v>
      </c>
      <c r="J689">
        <v>1.0018605982539E-3</v>
      </c>
    </row>
    <row r="690" spans="1:10" x14ac:dyDescent="0.25">
      <c r="A690">
        <v>3</v>
      </c>
      <c r="B690">
        <v>87110</v>
      </c>
      <c r="C690" t="s">
        <v>19</v>
      </c>
      <c r="D690">
        <v>86457</v>
      </c>
      <c r="E690" t="s">
        <v>29</v>
      </c>
      <c r="F690">
        <v>3.5706713780918702</v>
      </c>
      <c r="G690">
        <v>8</v>
      </c>
      <c r="H690">
        <v>10</v>
      </c>
      <c r="I690">
        <f t="shared" si="10"/>
        <v>115.7067137809187</v>
      </c>
      <c r="J690">
        <v>1.4312294260770001E-3</v>
      </c>
    </row>
    <row r="691" spans="1:10" x14ac:dyDescent="0.25">
      <c r="A691">
        <v>3</v>
      </c>
      <c r="B691">
        <v>87110</v>
      </c>
      <c r="C691" t="s">
        <v>19</v>
      </c>
      <c r="D691">
        <v>88492</v>
      </c>
      <c r="E691" t="s">
        <v>25</v>
      </c>
      <c r="F691">
        <v>3.5706713780918702</v>
      </c>
      <c r="G691">
        <v>4</v>
      </c>
      <c r="H691">
        <v>16</v>
      </c>
      <c r="I691">
        <f t="shared" si="10"/>
        <v>121.13074204946992</v>
      </c>
      <c r="J691">
        <v>2.2899670817232002E-3</v>
      </c>
    </row>
    <row r="692" spans="1:10" x14ac:dyDescent="0.25">
      <c r="A692">
        <v>3</v>
      </c>
      <c r="B692">
        <v>87110</v>
      </c>
      <c r="C692" t="s">
        <v>19</v>
      </c>
      <c r="D692">
        <v>88546</v>
      </c>
      <c r="E692" t="s">
        <v>409</v>
      </c>
      <c r="F692">
        <v>3.5706713780918702</v>
      </c>
      <c r="G692">
        <v>7</v>
      </c>
      <c r="H692">
        <v>7</v>
      </c>
      <c r="I692">
        <f t="shared" si="10"/>
        <v>73.994699646643085</v>
      </c>
      <c r="J692">
        <v>1.0018605982539E-3</v>
      </c>
    </row>
    <row r="693" spans="1:10" x14ac:dyDescent="0.25">
      <c r="A693">
        <v>3</v>
      </c>
      <c r="B693">
        <v>87189</v>
      </c>
      <c r="C693" t="s">
        <v>91</v>
      </c>
      <c r="D693">
        <v>88329</v>
      </c>
      <c r="E693" t="s">
        <v>91</v>
      </c>
      <c r="F693">
        <v>2.5</v>
      </c>
      <c r="G693">
        <v>2.5</v>
      </c>
      <c r="H693">
        <v>7</v>
      </c>
      <c r="I693">
        <f t="shared" si="10"/>
        <v>35</v>
      </c>
      <c r="J693">
        <v>1.0018605982539E-3</v>
      </c>
    </row>
    <row r="694" spans="1:10" x14ac:dyDescent="0.25">
      <c r="A694">
        <v>3</v>
      </c>
      <c r="B694">
        <v>87416</v>
      </c>
      <c r="C694" t="s">
        <v>410</v>
      </c>
      <c r="D694">
        <v>87413</v>
      </c>
      <c r="E694" t="s">
        <v>410</v>
      </c>
      <c r="F694">
        <v>6</v>
      </c>
      <c r="G694">
        <v>6</v>
      </c>
      <c r="H694">
        <v>7</v>
      </c>
      <c r="I694">
        <f t="shared" si="10"/>
        <v>84</v>
      </c>
      <c r="J694">
        <v>1.0018605982539E-3</v>
      </c>
    </row>
    <row r="695" spans="1:10" x14ac:dyDescent="0.25">
      <c r="A695">
        <v>3</v>
      </c>
      <c r="B695">
        <v>87702</v>
      </c>
      <c r="C695" t="s">
        <v>211</v>
      </c>
      <c r="D695">
        <v>88946</v>
      </c>
      <c r="E695" t="s">
        <v>217</v>
      </c>
      <c r="F695">
        <v>5</v>
      </c>
      <c r="G695">
        <v>6</v>
      </c>
      <c r="H695">
        <v>10</v>
      </c>
      <c r="I695">
        <f t="shared" si="10"/>
        <v>110</v>
      </c>
      <c r="J695">
        <v>1.4312294260770001E-3</v>
      </c>
    </row>
    <row r="696" spans="1:10" x14ac:dyDescent="0.25">
      <c r="A696">
        <v>3</v>
      </c>
      <c r="B696">
        <v>87886</v>
      </c>
      <c r="C696" t="s">
        <v>36</v>
      </c>
      <c r="D696">
        <v>87377</v>
      </c>
      <c r="E696" t="s">
        <v>37</v>
      </c>
      <c r="F696">
        <v>7</v>
      </c>
      <c r="G696">
        <v>6</v>
      </c>
      <c r="H696">
        <v>9</v>
      </c>
      <c r="I696">
        <f t="shared" si="10"/>
        <v>117</v>
      </c>
      <c r="J696">
        <v>1.2881064834693E-3</v>
      </c>
    </row>
    <row r="697" spans="1:10" x14ac:dyDescent="0.25">
      <c r="A697">
        <v>3</v>
      </c>
      <c r="B697">
        <v>88097</v>
      </c>
      <c r="C697" t="s">
        <v>41</v>
      </c>
      <c r="D697">
        <v>73832</v>
      </c>
      <c r="E697" t="s">
        <v>84</v>
      </c>
      <c r="F697">
        <v>3.5</v>
      </c>
      <c r="G697">
        <v>3.5</v>
      </c>
      <c r="H697">
        <v>11</v>
      </c>
      <c r="I697">
        <f t="shared" si="10"/>
        <v>77</v>
      </c>
      <c r="J697">
        <v>1.5743523686847E-3</v>
      </c>
    </row>
    <row r="698" spans="1:10" x14ac:dyDescent="0.25">
      <c r="A698">
        <v>3</v>
      </c>
      <c r="B698">
        <v>88097</v>
      </c>
      <c r="C698" t="s">
        <v>41</v>
      </c>
      <c r="D698">
        <v>73828</v>
      </c>
      <c r="E698" t="s">
        <v>85</v>
      </c>
      <c r="F698">
        <v>3.5</v>
      </c>
      <c r="G698">
        <v>3.5</v>
      </c>
      <c r="H698">
        <v>8</v>
      </c>
      <c r="I698">
        <f t="shared" si="10"/>
        <v>56</v>
      </c>
      <c r="J698">
        <v>1.1449835408616001E-3</v>
      </c>
    </row>
    <row r="699" spans="1:10" x14ac:dyDescent="0.25">
      <c r="A699">
        <v>3</v>
      </c>
      <c r="B699">
        <v>88386</v>
      </c>
      <c r="C699" t="s">
        <v>12</v>
      </c>
      <c r="D699">
        <v>97045</v>
      </c>
      <c r="E699" t="s">
        <v>12</v>
      </c>
      <c r="F699">
        <v>9</v>
      </c>
      <c r="G699">
        <v>9</v>
      </c>
      <c r="H699">
        <v>7</v>
      </c>
      <c r="I699">
        <f t="shared" si="10"/>
        <v>126</v>
      </c>
      <c r="J699">
        <v>1.0018605982539E-3</v>
      </c>
    </row>
    <row r="700" spans="1:10" x14ac:dyDescent="0.25">
      <c r="A700">
        <v>3</v>
      </c>
      <c r="B700">
        <v>88386</v>
      </c>
      <c r="C700" t="s">
        <v>12</v>
      </c>
      <c r="D700">
        <v>88851</v>
      </c>
      <c r="E700" t="s">
        <v>46</v>
      </c>
      <c r="F700">
        <v>9</v>
      </c>
      <c r="G700">
        <v>2.5</v>
      </c>
      <c r="H700">
        <v>7</v>
      </c>
      <c r="I700">
        <f t="shared" si="10"/>
        <v>80.5</v>
      </c>
      <c r="J700">
        <v>1.0018605982539E-3</v>
      </c>
    </row>
    <row r="701" spans="1:10" x14ac:dyDescent="0.25">
      <c r="A701">
        <v>3</v>
      </c>
      <c r="B701">
        <v>88492</v>
      </c>
      <c r="C701" t="s">
        <v>25</v>
      </c>
      <c r="D701">
        <v>88491</v>
      </c>
      <c r="E701" t="s">
        <v>87</v>
      </c>
      <c r="F701">
        <v>4</v>
      </c>
      <c r="G701">
        <v>4</v>
      </c>
      <c r="H701">
        <v>12</v>
      </c>
      <c r="I701">
        <f t="shared" si="10"/>
        <v>96</v>
      </c>
      <c r="J701">
        <v>1.7174753112924001E-3</v>
      </c>
    </row>
    <row r="702" spans="1:10" x14ac:dyDescent="0.25">
      <c r="A702">
        <v>3</v>
      </c>
      <c r="B702">
        <v>88492</v>
      </c>
      <c r="C702" t="s">
        <v>25</v>
      </c>
      <c r="D702">
        <v>88490</v>
      </c>
      <c r="E702" t="s">
        <v>88</v>
      </c>
      <c r="F702">
        <v>4</v>
      </c>
      <c r="G702">
        <v>4</v>
      </c>
      <c r="H702">
        <v>8</v>
      </c>
      <c r="I702">
        <f t="shared" si="10"/>
        <v>64</v>
      </c>
      <c r="J702">
        <v>1.1449835408616001E-3</v>
      </c>
    </row>
    <row r="703" spans="1:10" x14ac:dyDescent="0.25">
      <c r="A703">
        <v>3</v>
      </c>
      <c r="B703">
        <v>88840</v>
      </c>
      <c r="C703" t="s">
        <v>89</v>
      </c>
      <c r="D703">
        <v>88852</v>
      </c>
      <c r="E703" t="s">
        <v>370</v>
      </c>
      <c r="F703">
        <v>3.5</v>
      </c>
      <c r="G703">
        <v>3.5</v>
      </c>
      <c r="H703">
        <v>18</v>
      </c>
      <c r="I703">
        <f t="shared" si="10"/>
        <v>126</v>
      </c>
      <c r="J703">
        <v>2.5762129669386E-3</v>
      </c>
    </row>
    <row r="704" spans="1:10" x14ac:dyDescent="0.25">
      <c r="A704">
        <v>3</v>
      </c>
      <c r="B704">
        <v>88840</v>
      </c>
      <c r="C704" t="s">
        <v>89</v>
      </c>
      <c r="D704">
        <v>88893</v>
      </c>
      <c r="E704" t="s">
        <v>90</v>
      </c>
      <c r="F704">
        <v>3.5</v>
      </c>
      <c r="G704">
        <v>3.5</v>
      </c>
      <c r="H704">
        <v>13</v>
      </c>
      <c r="I704">
        <f t="shared" si="10"/>
        <v>91</v>
      </c>
      <c r="J704">
        <v>1.8605982539000999E-3</v>
      </c>
    </row>
    <row r="705" spans="1:10" x14ac:dyDescent="0.25">
      <c r="A705">
        <v>3</v>
      </c>
      <c r="B705">
        <v>88847</v>
      </c>
      <c r="C705" t="s">
        <v>1</v>
      </c>
      <c r="D705">
        <v>12071</v>
      </c>
      <c r="E705" t="s">
        <v>0</v>
      </c>
      <c r="F705">
        <v>2.5</v>
      </c>
      <c r="G705">
        <v>13</v>
      </c>
      <c r="H705">
        <v>7</v>
      </c>
      <c r="I705">
        <f t="shared" si="10"/>
        <v>108.5</v>
      </c>
      <c r="J705">
        <v>1.0018605982539E-3</v>
      </c>
    </row>
    <row r="706" spans="1:10" x14ac:dyDescent="0.25">
      <c r="A706">
        <v>3</v>
      </c>
      <c r="B706">
        <v>88847</v>
      </c>
      <c r="C706" t="s">
        <v>1</v>
      </c>
      <c r="D706">
        <v>88851</v>
      </c>
      <c r="E706" t="s">
        <v>46</v>
      </c>
      <c r="F706">
        <v>2.5</v>
      </c>
      <c r="G706">
        <v>2.5</v>
      </c>
      <c r="H706">
        <v>34</v>
      </c>
      <c r="I706">
        <f t="shared" si="10"/>
        <v>170</v>
      </c>
      <c r="J706">
        <v>4.8661800486617997E-3</v>
      </c>
    </row>
    <row r="707" spans="1:10" x14ac:dyDescent="0.25">
      <c r="A707">
        <v>3</v>
      </c>
      <c r="B707">
        <v>88847</v>
      </c>
      <c r="C707" t="s">
        <v>1</v>
      </c>
      <c r="D707">
        <v>85763</v>
      </c>
      <c r="E707" t="s">
        <v>341</v>
      </c>
      <c r="F707">
        <v>2.5</v>
      </c>
      <c r="G707">
        <v>9</v>
      </c>
      <c r="H707">
        <v>9</v>
      </c>
      <c r="I707">
        <f t="shared" ref="I707:I770" si="11">(F707+G707)*H707</f>
        <v>103.5</v>
      </c>
      <c r="J707">
        <v>1.2881064834693E-3</v>
      </c>
    </row>
    <row r="708" spans="1:10" x14ac:dyDescent="0.25">
      <c r="A708">
        <v>3</v>
      </c>
      <c r="B708">
        <v>88848</v>
      </c>
      <c r="C708" t="s">
        <v>30</v>
      </c>
      <c r="D708">
        <v>88860</v>
      </c>
      <c r="E708" t="s">
        <v>92</v>
      </c>
      <c r="F708">
        <v>3</v>
      </c>
      <c r="G708">
        <v>3</v>
      </c>
      <c r="H708">
        <v>28</v>
      </c>
      <c r="I708">
        <f t="shared" si="11"/>
        <v>168</v>
      </c>
      <c r="J708">
        <v>4.0074423930156E-3</v>
      </c>
    </row>
    <row r="709" spans="1:10" x14ac:dyDescent="0.25">
      <c r="A709">
        <v>3</v>
      </c>
      <c r="B709">
        <v>88848</v>
      </c>
      <c r="C709" t="s">
        <v>30</v>
      </c>
      <c r="D709">
        <v>73827</v>
      </c>
      <c r="E709" t="s">
        <v>83</v>
      </c>
      <c r="F709">
        <v>3</v>
      </c>
      <c r="G709">
        <v>3</v>
      </c>
      <c r="H709">
        <v>23</v>
      </c>
      <c r="I709">
        <f t="shared" si="11"/>
        <v>138</v>
      </c>
      <c r="J709">
        <v>3.2918276799771E-3</v>
      </c>
    </row>
    <row r="710" spans="1:10" x14ac:dyDescent="0.25">
      <c r="A710">
        <v>3</v>
      </c>
      <c r="B710">
        <v>88848</v>
      </c>
      <c r="C710" t="s">
        <v>30</v>
      </c>
      <c r="D710">
        <v>85543</v>
      </c>
      <c r="E710" t="s">
        <v>83</v>
      </c>
      <c r="F710">
        <v>3</v>
      </c>
      <c r="G710">
        <v>3</v>
      </c>
      <c r="H710">
        <v>17</v>
      </c>
      <c r="I710">
        <f t="shared" si="11"/>
        <v>102</v>
      </c>
      <c r="J710">
        <v>2.4330900243308999E-3</v>
      </c>
    </row>
    <row r="711" spans="1:10" x14ac:dyDescent="0.25">
      <c r="A711">
        <v>3</v>
      </c>
      <c r="B711">
        <v>88852</v>
      </c>
      <c r="C711" t="s">
        <v>370</v>
      </c>
      <c r="D711">
        <v>88893</v>
      </c>
      <c r="E711" t="s">
        <v>90</v>
      </c>
      <c r="F711">
        <v>3.5</v>
      </c>
      <c r="G711">
        <v>3.5</v>
      </c>
      <c r="H711">
        <v>8</v>
      </c>
      <c r="I711">
        <f t="shared" si="11"/>
        <v>56</v>
      </c>
      <c r="J711">
        <v>1.1449835408616001E-3</v>
      </c>
    </row>
    <row r="712" spans="1:10" x14ac:dyDescent="0.25">
      <c r="A712">
        <v>3</v>
      </c>
      <c r="B712">
        <v>97043</v>
      </c>
      <c r="C712" t="s">
        <v>91</v>
      </c>
      <c r="D712">
        <v>87189</v>
      </c>
      <c r="E712" t="s">
        <v>91</v>
      </c>
      <c r="F712">
        <v>2.5</v>
      </c>
      <c r="G712">
        <v>2.5</v>
      </c>
      <c r="H712">
        <v>13</v>
      </c>
      <c r="I712">
        <f t="shared" si="11"/>
        <v>65</v>
      </c>
      <c r="J712">
        <v>1.8605982539000999E-3</v>
      </c>
    </row>
    <row r="713" spans="1:10" x14ac:dyDescent="0.25">
      <c r="A713">
        <v>3</v>
      </c>
      <c r="B713">
        <v>97043</v>
      </c>
      <c r="C713" t="s">
        <v>91</v>
      </c>
      <c r="D713">
        <v>73823</v>
      </c>
      <c r="E713" t="s">
        <v>91</v>
      </c>
      <c r="F713">
        <v>2.5</v>
      </c>
      <c r="G713">
        <v>2.5</v>
      </c>
      <c r="H713">
        <v>12</v>
      </c>
      <c r="I713">
        <f t="shared" si="11"/>
        <v>60</v>
      </c>
      <c r="J713">
        <v>1.7174753112924001E-3</v>
      </c>
    </row>
    <row r="714" spans="1:10" x14ac:dyDescent="0.25">
      <c r="A714">
        <v>3</v>
      </c>
      <c r="B714">
        <v>97043</v>
      </c>
      <c r="C714" t="s">
        <v>91</v>
      </c>
      <c r="D714">
        <v>88851</v>
      </c>
      <c r="E714" t="s">
        <v>46</v>
      </c>
      <c r="F714">
        <v>2.5</v>
      </c>
      <c r="G714">
        <v>2.5</v>
      </c>
      <c r="H714">
        <v>8</v>
      </c>
      <c r="I714">
        <f t="shared" si="11"/>
        <v>40</v>
      </c>
      <c r="J714">
        <v>1.1449835408616001E-3</v>
      </c>
    </row>
    <row r="715" spans="1:10" x14ac:dyDescent="0.25">
      <c r="A715">
        <v>3</v>
      </c>
      <c r="B715">
        <v>99536</v>
      </c>
      <c r="C715" t="s">
        <v>317</v>
      </c>
      <c r="D715">
        <v>66136</v>
      </c>
      <c r="E715" t="s">
        <v>316</v>
      </c>
      <c r="F715">
        <v>5.9666666666666597</v>
      </c>
      <c r="G715">
        <v>6</v>
      </c>
      <c r="H715">
        <v>22</v>
      </c>
      <c r="I715">
        <f t="shared" si="11"/>
        <v>263.26666666666654</v>
      </c>
      <c r="J715">
        <v>3.1487047373693999E-3</v>
      </c>
    </row>
    <row r="716" spans="1:10" x14ac:dyDescent="0.25">
      <c r="A716">
        <v>3</v>
      </c>
      <c r="B716">
        <v>99536</v>
      </c>
      <c r="C716" t="s">
        <v>317</v>
      </c>
      <c r="D716">
        <v>61445</v>
      </c>
      <c r="E716" t="s">
        <v>285</v>
      </c>
      <c r="F716">
        <v>5.9666666666666597</v>
      </c>
      <c r="G716">
        <v>6</v>
      </c>
      <c r="H716">
        <v>7</v>
      </c>
      <c r="I716">
        <f t="shared" si="11"/>
        <v>83.766666666666623</v>
      </c>
      <c r="J716">
        <v>1.0018605982539E-3</v>
      </c>
    </row>
    <row r="717" spans="1:10" x14ac:dyDescent="0.25">
      <c r="A717">
        <v>3</v>
      </c>
      <c r="B717">
        <v>99536</v>
      </c>
      <c r="C717" t="s">
        <v>317</v>
      </c>
      <c r="D717">
        <v>63140</v>
      </c>
      <c r="E717" t="s">
        <v>307</v>
      </c>
      <c r="F717">
        <v>5.9666666666666597</v>
      </c>
      <c r="G717">
        <v>6</v>
      </c>
      <c r="H717">
        <v>7</v>
      </c>
      <c r="I717">
        <f t="shared" si="11"/>
        <v>83.766666666666623</v>
      </c>
      <c r="J717">
        <v>1.0018605982539E-3</v>
      </c>
    </row>
    <row r="718" spans="1:10" x14ac:dyDescent="0.25">
      <c r="A718">
        <v>3</v>
      </c>
      <c r="B718">
        <v>99579</v>
      </c>
      <c r="C718" t="s">
        <v>380</v>
      </c>
      <c r="D718">
        <v>99580</v>
      </c>
      <c r="E718" t="s">
        <v>291</v>
      </c>
      <c r="F718">
        <v>6.8999999999999897</v>
      </c>
      <c r="G718">
        <v>6.9</v>
      </c>
      <c r="H718">
        <v>9</v>
      </c>
      <c r="I718">
        <f t="shared" si="11"/>
        <v>124.1999999999999</v>
      </c>
      <c r="J718">
        <v>1.2881064834693E-3</v>
      </c>
    </row>
    <row r="719" spans="1:10" x14ac:dyDescent="0.25">
      <c r="A719">
        <v>3</v>
      </c>
      <c r="B719">
        <v>99594</v>
      </c>
      <c r="C719" t="s">
        <v>93</v>
      </c>
      <c r="D719">
        <v>68584</v>
      </c>
      <c r="E719" t="s">
        <v>94</v>
      </c>
      <c r="F719">
        <v>3</v>
      </c>
      <c r="G719">
        <v>3</v>
      </c>
      <c r="H719">
        <v>16</v>
      </c>
      <c r="I719">
        <f t="shared" si="11"/>
        <v>96</v>
      </c>
      <c r="J719">
        <v>2.2899670817232002E-3</v>
      </c>
    </row>
    <row r="720" spans="1:10" x14ac:dyDescent="0.25">
      <c r="A720">
        <v>3</v>
      </c>
      <c r="B720">
        <v>99594</v>
      </c>
      <c r="C720" t="s">
        <v>93</v>
      </c>
      <c r="D720">
        <v>68585</v>
      </c>
      <c r="E720" t="s">
        <v>95</v>
      </c>
      <c r="F720">
        <v>3</v>
      </c>
      <c r="G720">
        <v>3</v>
      </c>
      <c r="H720">
        <v>11</v>
      </c>
      <c r="I720">
        <f t="shared" si="11"/>
        <v>66</v>
      </c>
      <c r="J720">
        <v>1.5743523686847E-3</v>
      </c>
    </row>
    <row r="721" spans="1:10" x14ac:dyDescent="0.25">
      <c r="A721">
        <v>3</v>
      </c>
      <c r="B721">
        <v>99594</v>
      </c>
      <c r="C721" t="s">
        <v>93</v>
      </c>
      <c r="D721">
        <v>68582</v>
      </c>
      <c r="E721" t="s">
        <v>407</v>
      </c>
      <c r="F721">
        <v>3</v>
      </c>
      <c r="G721">
        <v>3</v>
      </c>
      <c r="H721">
        <v>8</v>
      </c>
      <c r="I721">
        <f t="shared" si="11"/>
        <v>48</v>
      </c>
      <c r="J721">
        <v>1.1449835408616001E-3</v>
      </c>
    </row>
    <row r="722" spans="1:10" x14ac:dyDescent="0.25">
      <c r="A722">
        <v>3</v>
      </c>
      <c r="B722">
        <v>99595</v>
      </c>
      <c r="C722" t="s">
        <v>23</v>
      </c>
      <c r="D722">
        <v>99594</v>
      </c>
      <c r="E722" t="s">
        <v>93</v>
      </c>
      <c r="F722">
        <v>3</v>
      </c>
      <c r="G722">
        <v>3</v>
      </c>
      <c r="H722">
        <v>34</v>
      </c>
      <c r="I722">
        <f t="shared" si="11"/>
        <v>204</v>
      </c>
      <c r="J722">
        <v>4.8661800486617997E-3</v>
      </c>
    </row>
    <row r="723" spans="1:10" x14ac:dyDescent="0.25">
      <c r="A723">
        <v>3</v>
      </c>
      <c r="B723">
        <v>99595</v>
      </c>
      <c r="C723" t="s">
        <v>23</v>
      </c>
      <c r="D723">
        <v>68584</v>
      </c>
      <c r="E723" t="s">
        <v>94</v>
      </c>
      <c r="F723">
        <v>3</v>
      </c>
      <c r="G723">
        <v>3</v>
      </c>
      <c r="H723">
        <v>21</v>
      </c>
      <c r="I723">
        <f t="shared" si="11"/>
        <v>126</v>
      </c>
      <c r="J723">
        <v>3.0055817947616998E-3</v>
      </c>
    </row>
    <row r="724" spans="1:10" x14ac:dyDescent="0.25">
      <c r="A724">
        <v>3</v>
      </c>
      <c r="B724">
        <v>99595</v>
      </c>
      <c r="C724" t="s">
        <v>23</v>
      </c>
      <c r="D724">
        <v>7061</v>
      </c>
      <c r="E724" t="s">
        <v>321</v>
      </c>
      <c r="F724">
        <v>3</v>
      </c>
      <c r="G724">
        <v>6</v>
      </c>
      <c r="H724">
        <v>9</v>
      </c>
      <c r="I724">
        <f t="shared" si="11"/>
        <v>81</v>
      </c>
      <c r="J724">
        <v>1.2881064834693E-3</v>
      </c>
    </row>
    <row r="725" spans="1:10" x14ac:dyDescent="0.25">
      <c r="A725">
        <v>3</v>
      </c>
      <c r="B725">
        <v>99597</v>
      </c>
      <c r="C725" t="s">
        <v>320</v>
      </c>
      <c r="D725">
        <v>68078</v>
      </c>
      <c r="E725" t="s">
        <v>294</v>
      </c>
      <c r="F725">
        <v>2.5</v>
      </c>
      <c r="G725">
        <v>2.5</v>
      </c>
      <c r="H725">
        <v>10</v>
      </c>
      <c r="I725">
        <f t="shared" si="11"/>
        <v>50</v>
      </c>
      <c r="J725">
        <v>1.4312294260770001E-3</v>
      </c>
    </row>
    <row r="726" spans="1:10" x14ac:dyDescent="0.25">
      <c r="A726">
        <v>3</v>
      </c>
      <c r="B726">
        <v>99597</v>
      </c>
      <c r="C726" t="s">
        <v>320</v>
      </c>
      <c r="D726">
        <v>65526</v>
      </c>
      <c r="E726" t="s">
        <v>319</v>
      </c>
      <c r="F726">
        <v>2.5</v>
      </c>
      <c r="G726">
        <v>3</v>
      </c>
      <c r="H726">
        <v>8</v>
      </c>
      <c r="I726">
        <f t="shared" si="11"/>
        <v>44</v>
      </c>
      <c r="J726">
        <v>1.1449835408616001E-3</v>
      </c>
    </row>
    <row r="727" spans="1:10" x14ac:dyDescent="0.25">
      <c r="A727">
        <v>3</v>
      </c>
      <c r="B727">
        <v>99597</v>
      </c>
      <c r="C727" t="s">
        <v>320</v>
      </c>
      <c r="D727">
        <v>64169</v>
      </c>
      <c r="E727" t="s">
        <v>294</v>
      </c>
      <c r="F727">
        <v>2.5</v>
      </c>
      <c r="G727">
        <v>2.5</v>
      </c>
      <c r="H727">
        <v>8</v>
      </c>
      <c r="I727">
        <f t="shared" si="11"/>
        <v>40</v>
      </c>
      <c r="J727">
        <v>1.1449835408616001E-3</v>
      </c>
    </row>
    <row r="728" spans="1:10" x14ac:dyDescent="0.25">
      <c r="A728">
        <v>3</v>
      </c>
      <c r="B728">
        <v>99776</v>
      </c>
      <c r="C728" t="s">
        <v>63</v>
      </c>
      <c r="D728">
        <v>29495</v>
      </c>
      <c r="E728" t="s">
        <v>228</v>
      </c>
      <c r="F728">
        <v>0.75</v>
      </c>
      <c r="G728">
        <v>3.5</v>
      </c>
      <c r="H728">
        <v>7</v>
      </c>
      <c r="I728">
        <f t="shared" si="11"/>
        <v>29.75</v>
      </c>
      <c r="J728">
        <v>1.0018605982539E-3</v>
      </c>
    </row>
    <row r="729" spans="1:10" x14ac:dyDescent="0.25">
      <c r="A729">
        <v>3</v>
      </c>
      <c r="B729">
        <v>99777</v>
      </c>
      <c r="C729" t="s">
        <v>222</v>
      </c>
      <c r="D729">
        <v>99882</v>
      </c>
      <c r="E729" t="s">
        <v>381</v>
      </c>
      <c r="F729">
        <v>2</v>
      </c>
      <c r="G729">
        <v>4.5</v>
      </c>
      <c r="H729">
        <v>7</v>
      </c>
      <c r="I729">
        <f t="shared" si="11"/>
        <v>45.5</v>
      </c>
      <c r="J729">
        <v>1.0018605982539E-3</v>
      </c>
    </row>
    <row r="730" spans="1:10" x14ac:dyDescent="0.25">
      <c r="A730">
        <v>4</v>
      </c>
      <c r="B730">
        <v>1</v>
      </c>
      <c r="C730" t="s">
        <v>6</v>
      </c>
      <c r="D730">
        <v>27849</v>
      </c>
      <c r="E730" t="s">
        <v>64</v>
      </c>
      <c r="F730">
        <v>5.24527638190954</v>
      </c>
      <c r="G730">
        <v>6.8999999999999799</v>
      </c>
      <c r="H730">
        <v>10</v>
      </c>
      <c r="I730">
        <f t="shared" si="11"/>
        <v>121.4527638190952</v>
      </c>
      <c r="J730">
        <v>1.2881617931212101E-3</v>
      </c>
    </row>
    <row r="731" spans="1:10" x14ac:dyDescent="0.25">
      <c r="A731">
        <v>4</v>
      </c>
      <c r="B731">
        <v>1</v>
      </c>
      <c r="C731" t="s">
        <v>6</v>
      </c>
      <c r="D731">
        <v>56286</v>
      </c>
      <c r="E731" t="s">
        <v>278</v>
      </c>
      <c r="F731">
        <v>5.24527638190954</v>
      </c>
      <c r="G731">
        <v>6</v>
      </c>
      <c r="H731">
        <v>11</v>
      </c>
      <c r="I731">
        <f t="shared" si="11"/>
        <v>123.69804020100494</v>
      </c>
      <c r="J731">
        <v>1.4169779724333301E-3</v>
      </c>
    </row>
    <row r="732" spans="1:10" x14ac:dyDescent="0.25">
      <c r="A732">
        <v>4</v>
      </c>
      <c r="B732">
        <v>1</v>
      </c>
      <c r="C732" t="s">
        <v>6</v>
      </c>
      <c r="D732">
        <v>71171</v>
      </c>
      <c r="E732" t="s">
        <v>47</v>
      </c>
      <c r="F732">
        <v>5.24527638190954</v>
      </c>
      <c r="G732">
        <v>2</v>
      </c>
      <c r="H732">
        <v>26</v>
      </c>
      <c r="I732">
        <f t="shared" si="11"/>
        <v>188.37718592964805</v>
      </c>
      <c r="J732">
        <v>3.34922066211516E-3</v>
      </c>
    </row>
    <row r="733" spans="1:10" x14ac:dyDescent="0.25">
      <c r="A733">
        <v>4</v>
      </c>
      <c r="B733">
        <v>10503</v>
      </c>
      <c r="C733" t="s">
        <v>149</v>
      </c>
      <c r="D733">
        <v>49374</v>
      </c>
      <c r="E733" t="s">
        <v>265</v>
      </c>
      <c r="F733">
        <v>3</v>
      </c>
      <c r="G733">
        <v>3.5</v>
      </c>
      <c r="H733">
        <v>9</v>
      </c>
      <c r="I733">
        <f t="shared" si="11"/>
        <v>58.5</v>
      </c>
      <c r="J733">
        <v>1.1593456138090899E-3</v>
      </c>
    </row>
    <row r="734" spans="1:10" x14ac:dyDescent="0.25">
      <c r="A734">
        <v>4</v>
      </c>
      <c r="B734">
        <v>10514</v>
      </c>
      <c r="C734" t="s">
        <v>153</v>
      </c>
      <c r="D734">
        <v>10515</v>
      </c>
      <c r="E734" t="s">
        <v>154</v>
      </c>
      <c r="F734">
        <v>1.5</v>
      </c>
      <c r="G734">
        <v>1.5</v>
      </c>
      <c r="H734">
        <v>11</v>
      </c>
      <c r="I734">
        <f t="shared" si="11"/>
        <v>33</v>
      </c>
      <c r="J734">
        <v>1.4169779724333301E-3</v>
      </c>
    </row>
    <row r="735" spans="1:10" x14ac:dyDescent="0.25">
      <c r="A735">
        <v>4</v>
      </c>
      <c r="B735">
        <v>10829</v>
      </c>
      <c r="C735" t="s">
        <v>33</v>
      </c>
      <c r="D735">
        <v>75709</v>
      </c>
      <c r="E735" t="s">
        <v>49</v>
      </c>
      <c r="F735">
        <v>1.5</v>
      </c>
      <c r="G735">
        <v>1.5</v>
      </c>
      <c r="H735">
        <v>19</v>
      </c>
      <c r="I735">
        <f t="shared" si="11"/>
        <v>57</v>
      </c>
      <c r="J735">
        <v>2.44750740693031E-3</v>
      </c>
    </row>
    <row r="736" spans="1:10" x14ac:dyDescent="0.25">
      <c r="A736">
        <v>4</v>
      </c>
      <c r="B736">
        <v>11083</v>
      </c>
      <c r="C736" t="s">
        <v>374</v>
      </c>
      <c r="D736">
        <v>11763</v>
      </c>
      <c r="E736" t="s">
        <v>388</v>
      </c>
      <c r="F736">
        <v>1.675</v>
      </c>
      <c r="G736">
        <v>1</v>
      </c>
      <c r="H736">
        <v>11</v>
      </c>
      <c r="I736">
        <f t="shared" si="11"/>
        <v>29.424999999999997</v>
      </c>
      <c r="J736">
        <v>1.4169779724333301E-3</v>
      </c>
    </row>
    <row r="737" spans="1:10" x14ac:dyDescent="0.25">
      <c r="A737">
        <v>4</v>
      </c>
      <c r="B737">
        <v>1580</v>
      </c>
      <c r="C737" t="s">
        <v>52</v>
      </c>
      <c r="D737">
        <v>1583</v>
      </c>
      <c r="E737" t="s">
        <v>51</v>
      </c>
      <c r="F737">
        <v>9</v>
      </c>
      <c r="G737">
        <v>5</v>
      </c>
      <c r="H737">
        <v>31</v>
      </c>
      <c r="I737">
        <f t="shared" si="11"/>
        <v>434</v>
      </c>
      <c r="J737">
        <v>3.99330155867577E-3</v>
      </c>
    </row>
    <row r="738" spans="1:10" x14ac:dyDescent="0.25">
      <c r="A738">
        <v>4</v>
      </c>
      <c r="B738">
        <v>1629</v>
      </c>
      <c r="C738" t="s">
        <v>54</v>
      </c>
      <c r="D738">
        <v>1632</v>
      </c>
      <c r="E738" t="s">
        <v>53</v>
      </c>
      <c r="F738">
        <v>4</v>
      </c>
      <c r="G738">
        <v>3</v>
      </c>
      <c r="H738">
        <v>44</v>
      </c>
      <c r="I738">
        <f t="shared" si="11"/>
        <v>308</v>
      </c>
      <c r="J738">
        <v>5.6679118897333498E-3</v>
      </c>
    </row>
    <row r="739" spans="1:10" x14ac:dyDescent="0.25">
      <c r="A739">
        <v>4</v>
      </c>
      <c r="B739">
        <v>1634</v>
      </c>
      <c r="C739" t="s">
        <v>10</v>
      </c>
      <c r="D739">
        <v>1626</v>
      </c>
      <c r="E739" t="s">
        <v>55</v>
      </c>
      <c r="F739">
        <v>3</v>
      </c>
      <c r="G739">
        <v>3.9583333333333299</v>
      </c>
      <c r="H739">
        <v>24</v>
      </c>
      <c r="I739">
        <f t="shared" si="11"/>
        <v>166.99999999999994</v>
      </c>
      <c r="J739">
        <v>3.0915883034909101E-3</v>
      </c>
    </row>
    <row r="740" spans="1:10" x14ac:dyDescent="0.25">
      <c r="A740">
        <v>4</v>
      </c>
      <c r="B740">
        <v>1730</v>
      </c>
      <c r="C740" t="s">
        <v>56</v>
      </c>
      <c r="D740">
        <v>1729</v>
      </c>
      <c r="E740" t="s">
        <v>57</v>
      </c>
      <c r="F740">
        <v>7</v>
      </c>
      <c r="G740">
        <v>5</v>
      </c>
      <c r="H740">
        <v>33</v>
      </c>
      <c r="I740">
        <f t="shared" si="11"/>
        <v>396</v>
      </c>
      <c r="J740">
        <v>4.2509339173000104E-3</v>
      </c>
    </row>
    <row r="741" spans="1:10" x14ac:dyDescent="0.25">
      <c r="A741">
        <v>4</v>
      </c>
      <c r="B741">
        <v>2034</v>
      </c>
      <c r="C741" t="s">
        <v>59</v>
      </c>
      <c r="D741">
        <v>2035</v>
      </c>
      <c r="E741" t="s">
        <v>58</v>
      </c>
      <c r="F741">
        <v>7</v>
      </c>
      <c r="G741">
        <v>5</v>
      </c>
      <c r="H741">
        <v>31</v>
      </c>
      <c r="I741">
        <f t="shared" si="11"/>
        <v>372</v>
      </c>
      <c r="J741">
        <v>3.99330155867577E-3</v>
      </c>
    </row>
    <row r="742" spans="1:10" x14ac:dyDescent="0.25">
      <c r="A742">
        <v>4</v>
      </c>
      <c r="B742">
        <v>2087</v>
      </c>
      <c r="C742" t="s">
        <v>8</v>
      </c>
      <c r="D742">
        <v>2086</v>
      </c>
      <c r="E742" t="s">
        <v>7</v>
      </c>
      <c r="F742">
        <v>6</v>
      </c>
      <c r="G742">
        <v>9</v>
      </c>
      <c r="H742">
        <v>53</v>
      </c>
      <c r="I742">
        <f t="shared" si="11"/>
        <v>795</v>
      </c>
      <c r="J742">
        <v>6.8272575035424402E-3</v>
      </c>
    </row>
    <row r="743" spans="1:10" x14ac:dyDescent="0.25">
      <c r="A743">
        <v>4</v>
      </c>
      <c r="B743">
        <v>2154</v>
      </c>
      <c r="C743" t="s">
        <v>96</v>
      </c>
      <c r="D743">
        <v>2156</v>
      </c>
      <c r="E743" t="s">
        <v>97</v>
      </c>
      <c r="F743">
        <v>7</v>
      </c>
      <c r="G743">
        <v>5</v>
      </c>
      <c r="H743">
        <v>28</v>
      </c>
      <c r="I743">
        <f t="shared" si="11"/>
        <v>336</v>
      </c>
      <c r="J743">
        <v>3.6068530207393999E-3</v>
      </c>
    </row>
    <row r="744" spans="1:10" x14ac:dyDescent="0.25">
      <c r="A744">
        <v>4</v>
      </c>
      <c r="B744">
        <v>2175</v>
      </c>
      <c r="C744" t="s">
        <v>190</v>
      </c>
      <c r="D744">
        <v>2177</v>
      </c>
      <c r="E744" t="s">
        <v>191</v>
      </c>
      <c r="F744">
        <v>8</v>
      </c>
      <c r="G744">
        <v>4</v>
      </c>
      <c r="H744">
        <v>22</v>
      </c>
      <c r="I744">
        <f t="shared" si="11"/>
        <v>264</v>
      </c>
      <c r="J744">
        <v>2.8339559448666701E-3</v>
      </c>
    </row>
    <row r="745" spans="1:10" x14ac:dyDescent="0.25">
      <c r="A745">
        <v>4</v>
      </c>
      <c r="B745">
        <v>2330</v>
      </c>
      <c r="C745" t="s">
        <v>11</v>
      </c>
      <c r="D745">
        <v>88386</v>
      </c>
      <c r="E745" t="s">
        <v>12</v>
      </c>
      <c r="F745">
        <v>7</v>
      </c>
      <c r="G745">
        <v>9</v>
      </c>
      <c r="H745">
        <v>8</v>
      </c>
      <c r="I745">
        <f t="shared" si="11"/>
        <v>128</v>
      </c>
      <c r="J745">
        <v>1.03052943449697E-3</v>
      </c>
    </row>
    <row r="746" spans="1:10" x14ac:dyDescent="0.25">
      <c r="A746">
        <v>4</v>
      </c>
      <c r="B746">
        <v>2330</v>
      </c>
      <c r="C746" t="s">
        <v>11</v>
      </c>
      <c r="D746">
        <v>87322</v>
      </c>
      <c r="E746" t="s">
        <v>13</v>
      </c>
      <c r="F746">
        <v>7</v>
      </c>
      <c r="G746">
        <v>7</v>
      </c>
      <c r="H746">
        <v>8</v>
      </c>
      <c r="I746">
        <f t="shared" si="11"/>
        <v>112</v>
      </c>
      <c r="J746">
        <v>1.03052943449697E-3</v>
      </c>
    </row>
    <row r="747" spans="1:10" x14ac:dyDescent="0.25">
      <c r="A747">
        <v>4</v>
      </c>
      <c r="B747">
        <v>2470</v>
      </c>
      <c r="C747" t="s">
        <v>391</v>
      </c>
      <c r="D747">
        <v>2471</v>
      </c>
      <c r="E747" t="s">
        <v>392</v>
      </c>
      <c r="F747">
        <v>7</v>
      </c>
      <c r="G747">
        <v>5</v>
      </c>
      <c r="H747">
        <v>9</v>
      </c>
      <c r="I747">
        <f t="shared" si="11"/>
        <v>108</v>
      </c>
      <c r="J747">
        <v>1.1593456138090899E-3</v>
      </c>
    </row>
    <row r="748" spans="1:10" x14ac:dyDescent="0.25">
      <c r="A748">
        <v>4</v>
      </c>
      <c r="B748">
        <v>26022</v>
      </c>
      <c r="C748" t="s">
        <v>205</v>
      </c>
      <c r="D748">
        <v>26020</v>
      </c>
      <c r="E748" t="s">
        <v>206</v>
      </c>
      <c r="F748">
        <v>3</v>
      </c>
      <c r="G748">
        <v>3</v>
      </c>
      <c r="H748">
        <v>10</v>
      </c>
      <c r="I748">
        <f t="shared" si="11"/>
        <v>60</v>
      </c>
      <c r="J748">
        <v>1.2881617931212101E-3</v>
      </c>
    </row>
    <row r="749" spans="1:10" x14ac:dyDescent="0.25">
      <c r="A749">
        <v>4</v>
      </c>
      <c r="B749">
        <v>26115</v>
      </c>
      <c r="C749" t="s">
        <v>177</v>
      </c>
      <c r="D749">
        <v>26117</v>
      </c>
      <c r="E749" t="s">
        <v>213</v>
      </c>
      <c r="F749">
        <v>3</v>
      </c>
      <c r="G749">
        <v>3</v>
      </c>
      <c r="H749">
        <v>10</v>
      </c>
      <c r="I749">
        <f t="shared" si="11"/>
        <v>60</v>
      </c>
      <c r="J749">
        <v>1.2881617931212101E-3</v>
      </c>
    </row>
    <row r="750" spans="1:10" x14ac:dyDescent="0.25">
      <c r="A750">
        <v>4</v>
      </c>
      <c r="B750">
        <v>26116</v>
      </c>
      <c r="C750" t="s">
        <v>177</v>
      </c>
      <c r="D750">
        <v>26115</v>
      </c>
      <c r="E750" t="s">
        <v>177</v>
      </c>
      <c r="F750">
        <v>3</v>
      </c>
      <c r="G750">
        <v>3</v>
      </c>
      <c r="H750">
        <v>10</v>
      </c>
      <c r="I750">
        <f t="shared" si="11"/>
        <v>60</v>
      </c>
      <c r="J750">
        <v>1.2881617931212101E-3</v>
      </c>
    </row>
    <row r="751" spans="1:10" x14ac:dyDescent="0.25">
      <c r="A751">
        <v>4</v>
      </c>
      <c r="B751">
        <v>26116</v>
      </c>
      <c r="C751" t="s">
        <v>177</v>
      </c>
      <c r="D751">
        <v>26117</v>
      </c>
      <c r="E751" t="s">
        <v>213</v>
      </c>
      <c r="F751">
        <v>3</v>
      </c>
      <c r="G751">
        <v>3</v>
      </c>
      <c r="H751">
        <v>9</v>
      </c>
      <c r="I751">
        <f t="shared" si="11"/>
        <v>54</v>
      </c>
      <c r="J751">
        <v>1.1593456138090899E-3</v>
      </c>
    </row>
    <row r="752" spans="1:10" x14ac:dyDescent="0.25">
      <c r="A752">
        <v>4</v>
      </c>
      <c r="B752">
        <v>26118</v>
      </c>
      <c r="C752" t="s">
        <v>27</v>
      </c>
      <c r="D752">
        <v>25564</v>
      </c>
      <c r="E752" t="s">
        <v>60</v>
      </c>
      <c r="F752">
        <v>3</v>
      </c>
      <c r="G752">
        <v>3</v>
      </c>
      <c r="H752">
        <v>9</v>
      </c>
      <c r="I752">
        <f t="shared" si="11"/>
        <v>54</v>
      </c>
      <c r="J752">
        <v>1.1593456138090899E-3</v>
      </c>
    </row>
    <row r="753" spans="1:10" x14ac:dyDescent="0.25">
      <c r="A753">
        <v>4</v>
      </c>
      <c r="B753">
        <v>26230</v>
      </c>
      <c r="C753" t="s">
        <v>9</v>
      </c>
      <c r="D753">
        <v>2086</v>
      </c>
      <c r="E753" t="s">
        <v>7</v>
      </c>
      <c r="F753">
        <v>3</v>
      </c>
      <c r="G753">
        <v>9</v>
      </c>
      <c r="H753">
        <v>10</v>
      </c>
      <c r="I753">
        <f t="shared" si="11"/>
        <v>120</v>
      </c>
      <c r="J753">
        <v>1.2881617931212101E-3</v>
      </c>
    </row>
    <row r="754" spans="1:10" x14ac:dyDescent="0.25">
      <c r="A754">
        <v>4</v>
      </c>
      <c r="B754">
        <v>26230</v>
      </c>
      <c r="C754" t="s">
        <v>9</v>
      </c>
      <c r="D754">
        <v>2087</v>
      </c>
      <c r="E754" t="s">
        <v>8</v>
      </c>
      <c r="F754">
        <v>3</v>
      </c>
      <c r="G754">
        <v>6</v>
      </c>
      <c r="H754">
        <v>11</v>
      </c>
      <c r="I754">
        <f t="shared" si="11"/>
        <v>99</v>
      </c>
      <c r="J754">
        <v>1.4169779724333301E-3</v>
      </c>
    </row>
    <row r="755" spans="1:10" x14ac:dyDescent="0.25">
      <c r="A755">
        <v>4</v>
      </c>
      <c r="B755">
        <v>26230</v>
      </c>
      <c r="C755" t="s">
        <v>9</v>
      </c>
      <c r="D755">
        <v>86457</v>
      </c>
      <c r="E755" t="s">
        <v>29</v>
      </c>
      <c r="F755">
        <v>3</v>
      </c>
      <c r="G755">
        <v>8</v>
      </c>
      <c r="H755">
        <v>8</v>
      </c>
      <c r="I755">
        <f t="shared" si="11"/>
        <v>88</v>
      </c>
      <c r="J755">
        <v>1.03052943449697E-3</v>
      </c>
    </row>
    <row r="756" spans="1:10" x14ac:dyDescent="0.25">
      <c r="A756">
        <v>4</v>
      </c>
      <c r="B756">
        <v>28228</v>
      </c>
      <c r="C756" t="s">
        <v>16</v>
      </c>
      <c r="D756">
        <v>27578</v>
      </c>
      <c r="E756" t="s">
        <v>14</v>
      </c>
      <c r="F756">
        <v>2.75</v>
      </c>
      <c r="G756">
        <v>9.25</v>
      </c>
      <c r="H756">
        <v>11</v>
      </c>
      <c r="I756">
        <f t="shared" si="11"/>
        <v>132</v>
      </c>
      <c r="J756">
        <v>1.4169779724333301E-3</v>
      </c>
    </row>
    <row r="757" spans="1:10" x14ac:dyDescent="0.25">
      <c r="A757">
        <v>4</v>
      </c>
      <c r="B757">
        <v>28228</v>
      </c>
      <c r="C757" t="s">
        <v>16</v>
      </c>
      <c r="D757">
        <v>27849</v>
      </c>
      <c r="E757" t="s">
        <v>64</v>
      </c>
      <c r="F757">
        <v>2.75</v>
      </c>
      <c r="G757">
        <v>6.8999999999999799</v>
      </c>
      <c r="H757">
        <v>9</v>
      </c>
      <c r="I757">
        <f t="shared" si="11"/>
        <v>86.849999999999824</v>
      </c>
      <c r="J757">
        <v>1.1593456138090899E-3</v>
      </c>
    </row>
    <row r="758" spans="1:10" x14ac:dyDescent="0.25">
      <c r="A758">
        <v>4</v>
      </c>
      <c r="B758">
        <v>28228</v>
      </c>
      <c r="C758" t="s">
        <v>16</v>
      </c>
      <c r="D758">
        <v>29497</v>
      </c>
      <c r="E758" t="s">
        <v>15</v>
      </c>
      <c r="F758">
        <v>2.75</v>
      </c>
      <c r="G758">
        <v>3</v>
      </c>
      <c r="H758">
        <v>16</v>
      </c>
      <c r="I758">
        <f t="shared" si="11"/>
        <v>92</v>
      </c>
      <c r="J758">
        <v>2.0610588689939399E-3</v>
      </c>
    </row>
    <row r="759" spans="1:10" x14ac:dyDescent="0.25">
      <c r="A759">
        <v>4</v>
      </c>
      <c r="B759">
        <v>29202</v>
      </c>
      <c r="C759" t="s">
        <v>225</v>
      </c>
      <c r="D759">
        <v>29002</v>
      </c>
      <c r="E759" t="s">
        <v>226</v>
      </c>
      <c r="F759">
        <v>7</v>
      </c>
      <c r="G759">
        <v>5</v>
      </c>
      <c r="H759">
        <v>8</v>
      </c>
      <c r="I759">
        <f t="shared" si="11"/>
        <v>96</v>
      </c>
      <c r="J759">
        <v>1.03052943449697E-3</v>
      </c>
    </row>
    <row r="760" spans="1:10" x14ac:dyDescent="0.25">
      <c r="A760">
        <v>4</v>
      </c>
      <c r="B760">
        <v>29202</v>
      </c>
      <c r="C760" t="s">
        <v>225</v>
      </c>
      <c r="D760">
        <v>29002</v>
      </c>
      <c r="E760" t="s">
        <v>227</v>
      </c>
      <c r="F760">
        <v>7</v>
      </c>
      <c r="G760">
        <v>3.99</v>
      </c>
      <c r="H760">
        <v>8</v>
      </c>
      <c r="I760">
        <f t="shared" si="11"/>
        <v>87.92</v>
      </c>
      <c r="J760">
        <v>1.03052943449697E-3</v>
      </c>
    </row>
    <row r="761" spans="1:10" x14ac:dyDescent="0.25">
      <c r="A761">
        <v>4</v>
      </c>
      <c r="B761">
        <v>29495</v>
      </c>
      <c r="C761" t="s">
        <v>228</v>
      </c>
      <c r="D761">
        <v>99776</v>
      </c>
      <c r="E761" t="s">
        <v>63</v>
      </c>
      <c r="F761">
        <v>3.5</v>
      </c>
      <c r="G761">
        <v>0.75</v>
      </c>
      <c r="H761">
        <v>9</v>
      </c>
      <c r="I761">
        <f t="shared" si="11"/>
        <v>38.25</v>
      </c>
      <c r="J761">
        <v>1.1593456138090899E-3</v>
      </c>
    </row>
    <row r="762" spans="1:10" x14ac:dyDescent="0.25">
      <c r="A762">
        <v>4</v>
      </c>
      <c r="B762">
        <v>29497</v>
      </c>
      <c r="C762" t="s">
        <v>15</v>
      </c>
      <c r="D762">
        <v>27849</v>
      </c>
      <c r="E762" t="s">
        <v>64</v>
      </c>
      <c r="F762">
        <v>3</v>
      </c>
      <c r="G762">
        <v>6.8999999999999799</v>
      </c>
      <c r="H762">
        <v>38</v>
      </c>
      <c r="I762">
        <f t="shared" si="11"/>
        <v>376.19999999999925</v>
      </c>
      <c r="J762">
        <v>4.89501481386062E-3</v>
      </c>
    </row>
    <row r="763" spans="1:10" x14ac:dyDescent="0.25">
      <c r="A763">
        <v>4</v>
      </c>
      <c r="B763">
        <v>29497</v>
      </c>
      <c r="C763" t="s">
        <v>15</v>
      </c>
      <c r="D763">
        <v>27578</v>
      </c>
      <c r="E763" t="s">
        <v>14</v>
      </c>
      <c r="F763">
        <v>3</v>
      </c>
      <c r="G763">
        <v>9.25</v>
      </c>
      <c r="H763">
        <v>17</v>
      </c>
      <c r="I763">
        <f t="shared" si="11"/>
        <v>208.25</v>
      </c>
      <c r="J763">
        <v>2.1898750483060601E-3</v>
      </c>
    </row>
    <row r="764" spans="1:10" x14ac:dyDescent="0.25">
      <c r="A764">
        <v>4</v>
      </c>
      <c r="B764">
        <v>29497</v>
      </c>
      <c r="C764" t="s">
        <v>15</v>
      </c>
      <c r="D764">
        <v>26812</v>
      </c>
      <c r="E764" t="s">
        <v>65</v>
      </c>
      <c r="F764">
        <v>3</v>
      </c>
      <c r="G764">
        <v>1.2999999999999901</v>
      </c>
      <c r="H764">
        <v>14</v>
      </c>
      <c r="I764">
        <f t="shared" si="11"/>
        <v>60.199999999999861</v>
      </c>
      <c r="J764">
        <v>1.8034265103697E-3</v>
      </c>
    </row>
    <row r="765" spans="1:10" x14ac:dyDescent="0.25">
      <c r="A765">
        <v>4</v>
      </c>
      <c r="B765">
        <v>33299</v>
      </c>
      <c r="C765" t="s">
        <v>66</v>
      </c>
      <c r="D765">
        <v>85024</v>
      </c>
      <c r="E765" t="s">
        <v>66</v>
      </c>
      <c r="F765">
        <v>3.5</v>
      </c>
      <c r="G765">
        <v>3.5</v>
      </c>
      <c r="H765">
        <v>14</v>
      </c>
      <c r="I765">
        <f t="shared" si="11"/>
        <v>98</v>
      </c>
      <c r="J765">
        <v>1.8034265103697E-3</v>
      </c>
    </row>
    <row r="766" spans="1:10" x14ac:dyDescent="0.25">
      <c r="A766">
        <v>4</v>
      </c>
      <c r="B766">
        <v>33299</v>
      </c>
      <c r="C766" t="s">
        <v>66</v>
      </c>
      <c r="D766">
        <v>38681</v>
      </c>
      <c r="E766" t="s">
        <v>67</v>
      </c>
      <c r="F766">
        <v>3.5</v>
      </c>
      <c r="G766">
        <v>4</v>
      </c>
      <c r="H766">
        <v>11</v>
      </c>
      <c r="I766">
        <f t="shared" si="11"/>
        <v>82.5</v>
      </c>
      <c r="J766">
        <v>1.4169779724333301E-3</v>
      </c>
    </row>
    <row r="767" spans="1:10" x14ac:dyDescent="0.25">
      <c r="A767">
        <v>4</v>
      </c>
      <c r="B767">
        <v>33350</v>
      </c>
      <c r="C767" t="s">
        <v>240</v>
      </c>
      <c r="D767">
        <v>85164</v>
      </c>
      <c r="E767" t="s">
        <v>240</v>
      </c>
      <c r="F767">
        <v>3</v>
      </c>
      <c r="G767">
        <v>3</v>
      </c>
      <c r="H767">
        <v>10</v>
      </c>
      <c r="I767">
        <f t="shared" si="11"/>
        <v>60</v>
      </c>
      <c r="J767">
        <v>1.2881617931212101E-3</v>
      </c>
    </row>
    <row r="768" spans="1:10" x14ac:dyDescent="0.25">
      <c r="A768">
        <v>4</v>
      </c>
      <c r="B768">
        <v>3353</v>
      </c>
      <c r="C768" t="s">
        <v>160</v>
      </c>
      <c r="D768">
        <v>49595</v>
      </c>
      <c r="E768" t="s">
        <v>268</v>
      </c>
      <c r="F768">
        <v>3</v>
      </c>
      <c r="G768">
        <v>2</v>
      </c>
      <c r="H768">
        <v>8</v>
      </c>
      <c r="I768">
        <f t="shared" si="11"/>
        <v>40</v>
      </c>
      <c r="J768">
        <v>1.03052943449697E-3</v>
      </c>
    </row>
    <row r="769" spans="1:10" x14ac:dyDescent="0.25">
      <c r="A769">
        <v>4</v>
      </c>
      <c r="B769">
        <v>3506</v>
      </c>
      <c r="C769" t="s">
        <v>139</v>
      </c>
      <c r="D769">
        <v>3489</v>
      </c>
      <c r="E769" t="s">
        <v>134</v>
      </c>
      <c r="F769">
        <v>8</v>
      </c>
      <c r="G769">
        <v>11</v>
      </c>
      <c r="H769">
        <v>10</v>
      </c>
      <c r="I769">
        <f t="shared" si="11"/>
        <v>190</v>
      </c>
      <c r="J769">
        <v>1.2881617931212101E-3</v>
      </c>
    </row>
    <row r="770" spans="1:10" x14ac:dyDescent="0.25">
      <c r="A770">
        <v>4</v>
      </c>
      <c r="B770">
        <v>38033</v>
      </c>
      <c r="C770" t="s">
        <v>245</v>
      </c>
      <c r="D770">
        <v>38007</v>
      </c>
      <c r="E770" t="s">
        <v>245</v>
      </c>
      <c r="F770">
        <v>3</v>
      </c>
      <c r="G770">
        <v>3</v>
      </c>
      <c r="H770">
        <v>8</v>
      </c>
      <c r="I770">
        <f t="shared" si="11"/>
        <v>48</v>
      </c>
      <c r="J770">
        <v>1.03052943449697E-3</v>
      </c>
    </row>
    <row r="771" spans="1:10" x14ac:dyDescent="0.25">
      <c r="A771">
        <v>4</v>
      </c>
      <c r="B771">
        <v>38681</v>
      </c>
      <c r="C771" t="s">
        <v>67</v>
      </c>
      <c r="D771">
        <v>97110</v>
      </c>
      <c r="E771" t="s">
        <v>67</v>
      </c>
      <c r="F771">
        <v>4</v>
      </c>
      <c r="G771">
        <v>4</v>
      </c>
      <c r="H771">
        <v>15</v>
      </c>
      <c r="I771">
        <f t="shared" ref="I771:I834" si="12">(F771+G771)*H771</f>
        <v>120</v>
      </c>
      <c r="J771">
        <v>1.9322426896818199E-3</v>
      </c>
    </row>
    <row r="772" spans="1:10" x14ac:dyDescent="0.25">
      <c r="A772">
        <v>4</v>
      </c>
      <c r="B772">
        <v>41836</v>
      </c>
      <c r="C772" t="s">
        <v>255</v>
      </c>
      <c r="D772">
        <v>1420</v>
      </c>
      <c r="E772" t="s">
        <v>159</v>
      </c>
      <c r="F772">
        <v>2</v>
      </c>
      <c r="G772">
        <v>1.37777777777777</v>
      </c>
      <c r="H772">
        <v>9</v>
      </c>
      <c r="I772">
        <f t="shared" si="12"/>
        <v>30.399999999999931</v>
      </c>
      <c r="J772">
        <v>1.1593456138090899E-3</v>
      </c>
    </row>
    <row r="773" spans="1:10" x14ac:dyDescent="0.25">
      <c r="A773">
        <v>4</v>
      </c>
      <c r="B773">
        <v>45578</v>
      </c>
      <c r="C773" t="s">
        <v>256</v>
      </c>
      <c r="D773">
        <v>40207</v>
      </c>
      <c r="E773" t="s">
        <v>257</v>
      </c>
      <c r="F773">
        <v>3</v>
      </c>
      <c r="G773">
        <v>3</v>
      </c>
      <c r="H773">
        <v>9</v>
      </c>
      <c r="I773">
        <f t="shared" si="12"/>
        <v>54</v>
      </c>
      <c r="J773">
        <v>1.1593456138090899E-3</v>
      </c>
    </row>
    <row r="774" spans="1:10" x14ac:dyDescent="0.25">
      <c r="A774">
        <v>4</v>
      </c>
      <c r="B774">
        <v>46871</v>
      </c>
      <c r="C774" t="s">
        <v>69</v>
      </c>
      <c r="D774">
        <v>46872</v>
      </c>
      <c r="E774" t="s">
        <v>68</v>
      </c>
      <c r="F774">
        <v>3</v>
      </c>
      <c r="G774">
        <v>3</v>
      </c>
      <c r="H774">
        <v>12</v>
      </c>
      <c r="I774">
        <f t="shared" si="12"/>
        <v>72</v>
      </c>
      <c r="J774">
        <v>1.54579415174545E-3</v>
      </c>
    </row>
    <row r="775" spans="1:10" x14ac:dyDescent="0.25">
      <c r="A775">
        <v>4</v>
      </c>
      <c r="B775">
        <v>48551</v>
      </c>
      <c r="C775" t="s">
        <v>263</v>
      </c>
      <c r="D775">
        <v>48552</v>
      </c>
      <c r="E775" t="s">
        <v>264</v>
      </c>
      <c r="F775">
        <v>3</v>
      </c>
      <c r="G775">
        <v>3</v>
      </c>
      <c r="H775">
        <v>9</v>
      </c>
      <c r="I775">
        <f t="shared" si="12"/>
        <v>54</v>
      </c>
      <c r="J775">
        <v>1.1593456138090899E-3</v>
      </c>
    </row>
    <row r="776" spans="1:10" x14ac:dyDescent="0.25">
      <c r="A776">
        <v>4</v>
      </c>
      <c r="B776">
        <v>48551</v>
      </c>
      <c r="C776" t="s">
        <v>263</v>
      </c>
      <c r="D776">
        <v>48550</v>
      </c>
      <c r="E776" t="s">
        <v>395</v>
      </c>
      <c r="F776">
        <v>3</v>
      </c>
      <c r="G776">
        <v>3</v>
      </c>
      <c r="H776">
        <v>8</v>
      </c>
      <c r="I776">
        <f t="shared" si="12"/>
        <v>48</v>
      </c>
      <c r="J776">
        <v>1.03052943449697E-3</v>
      </c>
    </row>
    <row r="777" spans="1:10" x14ac:dyDescent="0.25">
      <c r="A777">
        <v>4</v>
      </c>
      <c r="B777">
        <v>49374</v>
      </c>
      <c r="C777" t="s">
        <v>265</v>
      </c>
      <c r="D777">
        <v>71718</v>
      </c>
      <c r="E777" t="s">
        <v>150</v>
      </c>
      <c r="F777">
        <v>3.5</v>
      </c>
      <c r="G777">
        <v>6</v>
      </c>
      <c r="H777">
        <v>10</v>
      </c>
      <c r="I777">
        <f t="shared" si="12"/>
        <v>95</v>
      </c>
      <c r="J777">
        <v>1.2881617931212101E-3</v>
      </c>
    </row>
    <row r="778" spans="1:10" x14ac:dyDescent="0.25">
      <c r="A778">
        <v>4</v>
      </c>
      <c r="B778">
        <v>49374</v>
      </c>
      <c r="C778" t="s">
        <v>265</v>
      </c>
      <c r="D778">
        <v>10261</v>
      </c>
      <c r="E778" t="s">
        <v>146</v>
      </c>
      <c r="F778">
        <v>3.5</v>
      </c>
      <c r="G778">
        <v>3.5</v>
      </c>
      <c r="H778">
        <v>14</v>
      </c>
      <c r="I778">
        <f t="shared" si="12"/>
        <v>98</v>
      </c>
      <c r="J778">
        <v>1.8034265103697E-3</v>
      </c>
    </row>
    <row r="779" spans="1:10" x14ac:dyDescent="0.25">
      <c r="A779">
        <v>4</v>
      </c>
      <c r="B779">
        <v>49374</v>
      </c>
      <c r="C779" t="s">
        <v>265</v>
      </c>
      <c r="D779">
        <v>33074</v>
      </c>
      <c r="E779" t="s">
        <v>151</v>
      </c>
      <c r="F779">
        <v>3.5</v>
      </c>
      <c r="G779">
        <v>4</v>
      </c>
      <c r="H779">
        <v>9</v>
      </c>
      <c r="I779">
        <f t="shared" si="12"/>
        <v>67.5</v>
      </c>
      <c r="J779">
        <v>1.1593456138090899E-3</v>
      </c>
    </row>
    <row r="780" spans="1:10" x14ac:dyDescent="0.25">
      <c r="A780">
        <v>4</v>
      </c>
      <c r="B780">
        <v>49595</v>
      </c>
      <c r="C780" t="s">
        <v>268</v>
      </c>
      <c r="D780">
        <v>41836</v>
      </c>
      <c r="E780" t="s">
        <v>255</v>
      </c>
      <c r="F780">
        <v>2</v>
      </c>
      <c r="G780">
        <v>2</v>
      </c>
      <c r="H780">
        <v>9</v>
      </c>
      <c r="I780">
        <f t="shared" si="12"/>
        <v>36</v>
      </c>
      <c r="J780">
        <v>1.1593456138090899E-3</v>
      </c>
    </row>
    <row r="781" spans="1:10" x14ac:dyDescent="0.25">
      <c r="A781">
        <v>4</v>
      </c>
      <c r="B781">
        <v>55150</v>
      </c>
      <c r="C781" t="s">
        <v>73</v>
      </c>
      <c r="D781">
        <v>56080</v>
      </c>
      <c r="E781" t="s">
        <v>72</v>
      </c>
      <c r="F781">
        <v>2</v>
      </c>
      <c r="G781">
        <v>2</v>
      </c>
      <c r="H781">
        <v>20</v>
      </c>
      <c r="I781">
        <f t="shared" si="12"/>
        <v>80</v>
      </c>
      <c r="J781">
        <v>2.5763235862424302E-3</v>
      </c>
    </row>
    <row r="782" spans="1:10" x14ac:dyDescent="0.25">
      <c r="A782">
        <v>4</v>
      </c>
      <c r="B782">
        <v>55152</v>
      </c>
      <c r="C782" t="s">
        <v>70</v>
      </c>
      <c r="D782">
        <v>77162</v>
      </c>
      <c r="E782" t="s">
        <v>396</v>
      </c>
      <c r="F782">
        <v>2.5</v>
      </c>
      <c r="G782">
        <v>7</v>
      </c>
      <c r="H782">
        <v>11</v>
      </c>
      <c r="I782">
        <f t="shared" si="12"/>
        <v>104.5</v>
      </c>
      <c r="J782">
        <v>1.4169779724333301E-3</v>
      </c>
    </row>
    <row r="783" spans="1:10" x14ac:dyDescent="0.25">
      <c r="A783">
        <v>4</v>
      </c>
      <c r="B783">
        <v>55152</v>
      </c>
      <c r="C783" t="s">
        <v>70</v>
      </c>
      <c r="D783">
        <v>56347</v>
      </c>
      <c r="E783" t="s">
        <v>71</v>
      </c>
      <c r="F783">
        <v>2.5</v>
      </c>
      <c r="G783">
        <v>2.5</v>
      </c>
      <c r="H783">
        <v>25</v>
      </c>
      <c r="I783">
        <f t="shared" si="12"/>
        <v>125</v>
      </c>
      <c r="J783">
        <v>3.2204044828030398E-3</v>
      </c>
    </row>
    <row r="784" spans="1:10" x14ac:dyDescent="0.25">
      <c r="A784">
        <v>4</v>
      </c>
      <c r="B784">
        <v>55152</v>
      </c>
      <c r="C784" t="s">
        <v>70</v>
      </c>
      <c r="D784">
        <v>56346</v>
      </c>
      <c r="E784" t="s">
        <v>71</v>
      </c>
      <c r="F784">
        <v>2.5</v>
      </c>
      <c r="G784">
        <v>2.5</v>
      </c>
      <c r="H784">
        <v>22</v>
      </c>
      <c r="I784">
        <f t="shared" si="12"/>
        <v>110</v>
      </c>
      <c r="J784">
        <v>2.8339559448666701E-3</v>
      </c>
    </row>
    <row r="785" spans="1:10" x14ac:dyDescent="0.25">
      <c r="A785">
        <v>4</v>
      </c>
      <c r="B785">
        <v>55229</v>
      </c>
      <c r="C785" t="s">
        <v>272</v>
      </c>
      <c r="D785">
        <v>24967</v>
      </c>
      <c r="E785" t="s">
        <v>270</v>
      </c>
      <c r="F785">
        <v>5</v>
      </c>
      <c r="G785">
        <v>3</v>
      </c>
      <c r="H785">
        <v>8</v>
      </c>
      <c r="I785">
        <f t="shared" si="12"/>
        <v>64</v>
      </c>
      <c r="J785">
        <v>1.03052943449697E-3</v>
      </c>
    </row>
    <row r="786" spans="1:10" x14ac:dyDescent="0.25">
      <c r="A786">
        <v>4</v>
      </c>
      <c r="B786">
        <v>55785</v>
      </c>
      <c r="C786" t="s">
        <v>397</v>
      </c>
      <c r="D786">
        <v>55781</v>
      </c>
      <c r="E786" t="s">
        <v>397</v>
      </c>
      <c r="F786">
        <v>2</v>
      </c>
      <c r="G786">
        <v>2</v>
      </c>
      <c r="H786">
        <v>8</v>
      </c>
      <c r="I786">
        <f t="shared" si="12"/>
        <v>32</v>
      </c>
      <c r="J786">
        <v>1.03052943449697E-3</v>
      </c>
    </row>
    <row r="787" spans="1:10" x14ac:dyDescent="0.25">
      <c r="A787">
        <v>4</v>
      </c>
      <c r="B787">
        <v>56080</v>
      </c>
      <c r="C787" t="s">
        <v>72</v>
      </c>
      <c r="D787">
        <v>24967</v>
      </c>
      <c r="E787" t="s">
        <v>270</v>
      </c>
      <c r="F787">
        <v>2</v>
      </c>
      <c r="G787">
        <v>3</v>
      </c>
      <c r="H787">
        <v>8</v>
      </c>
      <c r="I787">
        <f t="shared" si="12"/>
        <v>40</v>
      </c>
      <c r="J787">
        <v>1.03052943449697E-3</v>
      </c>
    </row>
    <row r="788" spans="1:10" x14ac:dyDescent="0.25">
      <c r="A788">
        <v>4</v>
      </c>
      <c r="B788">
        <v>56093</v>
      </c>
      <c r="C788" t="s">
        <v>98</v>
      </c>
      <c r="D788">
        <v>56356</v>
      </c>
      <c r="E788" t="s">
        <v>99</v>
      </c>
      <c r="F788">
        <v>4</v>
      </c>
      <c r="G788">
        <v>6</v>
      </c>
      <c r="H788">
        <v>20</v>
      </c>
      <c r="I788">
        <f t="shared" si="12"/>
        <v>200</v>
      </c>
      <c r="J788">
        <v>2.5763235862424302E-3</v>
      </c>
    </row>
    <row r="789" spans="1:10" x14ac:dyDescent="0.25">
      <c r="A789">
        <v>4</v>
      </c>
      <c r="B789">
        <v>56177</v>
      </c>
      <c r="C789" t="s">
        <v>277</v>
      </c>
      <c r="D789">
        <v>58670</v>
      </c>
      <c r="E789" t="s">
        <v>271</v>
      </c>
      <c r="F789">
        <v>6</v>
      </c>
      <c r="G789">
        <v>9</v>
      </c>
      <c r="H789">
        <v>9</v>
      </c>
      <c r="I789">
        <f t="shared" si="12"/>
        <v>135</v>
      </c>
      <c r="J789">
        <v>1.1593456138090899E-3</v>
      </c>
    </row>
    <row r="790" spans="1:10" x14ac:dyDescent="0.25">
      <c r="A790">
        <v>4</v>
      </c>
      <c r="B790">
        <v>56342</v>
      </c>
      <c r="C790" t="s">
        <v>74</v>
      </c>
      <c r="D790">
        <v>55150</v>
      </c>
      <c r="E790" t="s">
        <v>73</v>
      </c>
      <c r="F790">
        <v>2</v>
      </c>
      <c r="G790">
        <v>2</v>
      </c>
      <c r="H790">
        <v>25</v>
      </c>
      <c r="I790">
        <f t="shared" si="12"/>
        <v>100</v>
      </c>
      <c r="J790">
        <v>3.2204044828030398E-3</v>
      </c>
    </row>
    <row r="791" spans="1:10" x14ac:dyDescent="0.25">
      <c r="A791">
        <v>4</v>
      </c>
      <c r="B791">
        <v>56342</v>
      </c>
      <c r="C791" t="s">
        <v>74</v>
      </c>
      <c r="D791">
        <v>56080</v>
      </c>
      <c r="E791" t="s">
        <v>72</v>
      </c>
      <c r="F791">
        <v>2</v>
      </c>
      <c r="G791">
        <v>2</v>
      </c>
      <c r="H791">
        <v>23</v>
      </c>
      <c r="I791">
        <f t="shared" si="12"/>
        <v>92</v>
      </c>
      <c r="J791">
        <v>2.9627721241787899E-3</v>
      </c>
    </row>
    <row r="792" spans="1:10" x14ac:dyDescent="0.25">
      <c r="A792">
        <v>4</v>
      </c>
      <c r="B792">
        <v>56342</v>
      </c>
      <c r="C792" t="s">
        <v>74</v>
      </c>
      <c r="D792">
        <v>32864</v>
      </c>
      <c r="E792" t="s">
        <v>237</v>
      </c>
      <c r="F792">
        <v>2</v>
      </c>
      <c r="G792">
        <v>2</v>
      </c>
      <c r="H792">
        <v>9</v>
      </c>
      <c r="I792">
        <f t="shared" si="12"/>
        <v>36</v>
      </c>
      <c r="J792">
        <v>1.1593456138090899E-3</v>
      </c>
    </row>
    <row r="793" spans="1:10" x14ac:dyDescent="0.25">
      <c r="A793">
        <v>4</v>
      </c>
      <c r="B793">
        <v>56345</v>
      </c>
      <c r="C793" t="s">
        <v>75</v>
      </c>
      <c r="D793">
        <v>56342</v>
      </c>
      <c r="E793" t="s">
        <v>74</v>
      </c>
      <c r="F793">
        <v>2</v>
      </c>
      <c r="G793">
        <v>2</v>
      </c>
      <c r="H793">
        <v>27</v>
      </c>
      <c r="I793">
        <f t="shared" si="12"/>
        <v>108</v>
      </c>
      <c r="J793">
        <v>3.4780368414272802E-3</v>
      </c>
    </row>
    <row r="794" spans="1:10" x14ac:dyDescent="0.25">
      <c r="A794">
        <v>4</v>
      </c>
      <c r="B794">
        <v>56345</v>
      </c>
      <c r="C794" t="s">
        <v>75</v>
      </c>
      <c r="D794">
        <v>55150</v>
      </c>
      <c r="E794" t="s">
        <v>73</v>
      </c>
      <c r="F794">
        <v>2</v>
      </c>
      <c r="G794">
        <v>2</v>
      </c>
      <c r="H794">
        <v>24</v>
      </c>
      <c r="I794">
        <f t="shared" si="12"/>
        <v>96</v>
      </c>
      <c r="J794">
        <v>3.0915883034909101E-3</v>
      </c>
    </row>
    <row r="795" spans="1:10" x14ac:dyDescent="0.25">
      <c r="A795">
        <v>4</v>
      </c>
      <c r="B795">
        <v>56345</v>
      </c>
      <c r="C795" t="s">
        <v>75</v>
      </c>
      <c r="D795">
        <v>56080</v>
      </c>
      <c r="E795" t="s">
        <v>72</v>
      </c>
      <c r="F795">
        <v>2</v>
      </c>
      <c r="G795">
        <v>2</v>
      </c>
      <c r="H795">
        <v>21</v>
      </c>
      <c r="I795">
        <f t="shared" si="12"/>
        <v>84</v>
      </c>
      <c r="J795">
        <v>2.7051397655545499E-3</v>
      </c>
    </row>
    <row r="796" spans="1:10" x14ac:dyDescent="0.25">
      <c r="A796">
        <v>4</v>
      </c>
      <c r="B796">
        <v>56346</v>
      </c>
      <c r="C796" t="s">
        <v>71</v>
      </c>
      <c r="D796">
        <v>56177</v>
      </c>
      <c r="E796" t="s">
        <v>277</v>
      </c>
      <c r="F796">
        <v>2.5</v>
      </c>
      <c r="G796">
        <v>6</v>
      </c>
      <c r="H796">
        <v>8</v>
      </c>
      <c r="I796">
        <f t="shared" si="12"/>
        <v>68</v>
      </c>
      <c r="J796">
        <v>1.03052943449697E-3</v>
      </c>
    </row>
    <row r="797" spans="1:10" x14ac:dyDescent="0.25">
      <c r="A797">
        <v>4</v>
      </c>
      <c r="B797">
        <v>56346</v>
      </c>
      <c r="C797" t="s">
        <v>71</v>
      </c>
      <c r="D797">
        <v>57297</v>
      </c>
      <c r="E797" t="s">
        <v>70</v>
      </c>
      <c r="F797">
        <v>2.5</v>
      </c>
      <c r="G797">
        <v>2.5</v>
      </c>
      <c r="H797">
        <v>11</v>
      </c>
      <c r="I797">
        <f t="shared" si="12"/>
        <v>55</v>
      </c>
      <c r="J797">
        <v>1.4169779724333301E-3</v>
      </c>
    </row>
    <row r="798" spans="1:10" x14ac:dyDescent="0.25">
      <c r="A798">
        <v>4</v>
      </c>
      <c r="B798">
        <v>56346</v>
      </c>
      <c r="C798" t="s">
        <v>71</v>
      </c>
      <c r="D798">
        <v>57663</v>
      </c>
      <c r="E798" t="s">
        <v>70</v>
      </c>
      <c r="F798">
        <v>2.5</v>
      </c>
      <c r="G798">
        <v>2.4651162790697598</v>
      </c>
      <c r="H798">
        <v>8</v>
      </c>
      <c r="I798">
        <f t="shared" si="12"/>
        <v>39.720930232558075</v>
      </c>
      <c r="J798">
        <v>1.03052943449697E-3</v>
      </c>
    </row>
    <row r="799" spans="1:10" x14ac:dyDescent="0.25">
      <c r="A799">
        <v>4</v>
      </c>
      <c r="B799">
        <v>56347</v>
      </c>
      <c r="C799" t="s">
        <v>71</v>
      </c>
      <c r="D799">
        <v>56346</v>
      </c>
      <c r="E799" t="s">
        <v>71</v>
      </c>
      <c r="F799">
        <v>2.5</v>
      </c>
      <c r="G799">
        <v>2.5</v>
      </c>
      <c r="H799">
        <v>19</v>
      </c>
      <c r="I799">
        <f t="shared" si="12"/>
        <v>95</v>
      </c>
      <c r="J799">
        <v>2.44750740693031E-3</v>
      </c>
    </row>
    <row r="800" spans="1:10" x14ac:dyDescent="0.25">
      <c r="A800">
        <v>4</v>
      </c>
      <c r="B800">
        <v>56347</v>
      </c>
      <c r="C800" t="s">
        <v>71</v>
      </c>
      <c r="D800">
        <v>57297</v>
      </c>
      <c r="E800" t="s">
        <v>70</v>
      </c>
      <c r="F800">
        <v>2.5</v>
      </c>
      <c r="G800">
        <v>2.5</v>
      </c>
      <c r="H800">
        <v>12</v>
      </c>
      <c r="I800">
        <f t="shared" si="12"/>
        <v>60</v>
      </c>
      <c r="J800">
        <v>1.54579415174545E-3</v>
      </c>
    </row>
    <row r="801" spans="1:10" x14ac:dyDescent="0.25">
      <c r="A801">
        <v>4</v>
      </c>
      <c r="B801">
        <v>56347</v>
      </c>
      <c r="C801" t="s">
        <v>71</v>
      </c>
      <c r="D801">
        <v>57663</v>
      </c>
      <c r="E801" t="s">
        <v>70</v>
      </c>
      <c r="F801">
        <v>2.5</v>
      </c>
      <c r="G801">
        <v>2.4651162790697598</v>
      </c>
      <c r="H801">
        <v>12</v>
      </c>
      <c r="I801">
        <f t="shared" si="12"/>
        <v>59.581395348837113</v>
      </c>
      <c r="J801">
        <v>1.54579415174545E-3</v>
      </c>
    </row>
    <row r="802" spans="1:10" x14ac:dyDescent="0.25">
      <c r="A802">
        <v>4</v>
      </c>
      <c r="B802">
        <v>57002</v>
      </c>
      <c r="C802" t="s">
        <v>398</v>
      </c>
      <c r="D802">
        <v>57570</v>
      </c>
      <c r="E802" t="s">
        <v>398</v>
      </c>
      <c r="F802">
        <v>1.5</v>
      </c>
      <c r="G802">
        <v>1.5</v>
      </c>
      <c r="H802">
        <v>9</v>
      </c>
      <c r="I802">
        <f t="shared" si="12"/>
        <v>27</v>
      </c>
      <c r="J802">
        <v>1.1593456138090899E-3</v>
      </c>
    </row>
    <row r="803" spans="1:10" x14ac:dyDescent="0.25">
      <c r="A803">
        <v>4</v>
      </c>
      <c r="B803">
        <v>57002</v>
      </c>
      <c r="C803" t="s">
        <v>398</v>
      </c>
      <c r="D803">
        <v>57001</v>
      </c>
      <c r="E803" t="s">
        <v>398</v>
      </c>
      <c r="F803">
        <v>1.5</v>
      </c>
      <c r="G803">
        <v>1.5</v>
      </c>
      <c r="H803">
        <v>9</v>
      </c>
      <c r="I803">
        <f t="shared" si="12"/>
        <v>27</v>
      </c>
      <c r="J803">
        <v>1.1593456138090899E-3</v>
      </c>
    </row>
    <row r="804" spans="1:10" x14ac:dyDescent="0.25">
      <c r="A804">
        <v>4</v>
      </c>
      <c r="B804">
        <v>57297</v>
      </c>
      <c r="C804" t="s">
        <v>70</v>
      </c>
      <c r="D804">
        <v>57663</v>
      </c>
      <c r="E804" t="s">
        <v>70</v>
      </c>
      <c r="F804">
        <v>2.5</v>
      </c>
      <c r="G804">
        <v>2.4651162790697598</v>
      </c>
      <c r="H804">
        <v>13</v>
      </c>
      <c r="I804">
        <f t="shared" si="12"/>
        <v>64.546511627906867</v>
      </c>
      <c r="J804">
        <v>1.67461033105758E-3</v>
      </c>
    </row>
    <row r="805" spans="1:10" x14ac:dyDescent="0.25">
      <c r="A805">
        <v>4</v>
      </c>
      <c r="B805">
        <v>57404</v>
      </c>
      <c r="C805" t="s">
        <v>399</v>
      </c>
      <c r="D805">
        <v>58856</v>
      </c>
      <c r="E805" t="s">
        <v>387</v>
      </c>
      <c r="F805">
        <v>6</v>
      </c>
      <c r="G805">
        <v>9</v>
      </c>
      <c r="H805">
        <v>8</v>
      </c>
      <c r="I805">
        <f t="shared" si="12"/>
        <v>120</v>
      </c>
      <c r="J805">
        <v>1.03052943449697E-3</v>
      </c>
    </row>
    <row r="806" spans="1:10" x14ac:dyDescent="0.25">
      <c r="A806">
        <v>4</v>
      </c>
      <c r="B806">
        <v>57570</v>
      </c>
      <c r="C806" t="s">
        <v>398</v>
      </c>
      <c r="D806">
        <v>57001</v>
      </c>
      <c r="E806" t="s">
        <v>398</v>
      </c>
      <c r="F806">
        <v>1.5</v>
      </c>
      <c r="G806">
        <v>1.5</v>
      </c>
      <c r="H806">
        <v>8</v>
      </c>
      <c r="I806">
        <f t="shared" si="12"/>
        <v>24</v>
      </c>
      <c r="J806">
        <v>1.03052943449697E-3</v>
      </c>
    </row>
    <row r="807" spans="1:10" x14ac:dyDescent="0.25">
      <c r="A807">
        <v>4</v>
      </c>
      <c r="B807">
        <v>58585</v>
      </c>
      <c r="C807" t="s">
        <v>48</v>
      </c>
      <c r="D807">
        <v>56286</v>
      </c>
      <c r="E807" t="s">
        <v>278</v>
      </c>
      <c r="F807">
        <v>2</v>
      </c>
      <c r="G807">
        <v>6</v>
      </c>
      <c r="H807">
        <v>8</v>
      </c>
      <c r="I807">
        <f t="shared" si="12"/>
        <v>64</v>
      </c>
      <c r="J807">
        <v>1.03052943449697E-3</v>
      </c>
    </row>
    <row r="808" spans="1:10" x14ac:dyDescent="0.25">
      <c r="A808">
        <v>4</v>
      </c>
      <c r="B808">
        <v>58585</v>
      </c>
      <c r="C808" t="s">
        <v>48</v>
      </c>
      <c r="D808">
        <v>71172</v>
      </c>
      <c r="E808" t="s">
        <v>76</v>
      </c>
      <c r="F808">
        <v>2</v>
      </c>
      <c r="G808">
        <v>2</v>
      </c>
      <c r="H808">
        <v>11</v>
      </c>
      <c r="I808">
        <f t="shared" si="12"/>
        <v>44</v>
      </c>
      <c r="J808">
        <v>1.4169779724333301E-3</v>
      </c>
    </row>
    <row r="809" spans="1:10" x14ac:dyDescent="0.25">
      <c r="A809">
        <v>4</v>
      </c>
      <c r="B809">
        <v>58585</v>
      </c>
      <c r="C809" t="s">
        <v>48</v>
      </c>
      <c r="D809">
        <v>59156</v>
      </c>
      <c r="E809" t="s">
        <v>47</v>
      </c>
      <c r="F809">
        <v>2</v>
      </c>
      <c r="G809">
        <v>1.97142857142857</v>
      </c>
      <c r="H809">
        <v>11</v>
      </c>
      <c r="I809">
        <f t="shared" si="12"/>
        <v>43.685714285714269</v>
      </c>
      <c r="J809">
        <v>1.4169779724333301E-3</v>
      </c>
    </row>
    <row r="810" spans="1:10" x14ac:dyDescent="0.25">
      <c r="A810">
        <v>4</v>
      </c>
      <c r="B810">
        <v>60129</v>
      </c>
      <c r="C810" t="s">
        <v>80</v>
      </c>
      <c r="D810">
        <v>64083</v>
      </c>
      <c r="E810" t="s">
        <v>79</v>
      </c>
      <c r="F810">
        <v>2.5</v>
      </c>
      <c r="G810">
        <v>2.5</v>
      </c>
      <c r="H810">
        <v>18</v>
      </c>
      <c r="I810">
        <f t="shared" si="12"/>
        <v>90</v>
      </c>
      <c r="J810">
        <v>2.3186912276181798E-3</v>
      </c>
    </row>
    <row r="811" spans="1:10" x14ac:dyDescent="0.25">
      <c r="A811">
        <v>4</v>
      </c>
      <c r="B811">
        <v>60129</v>
      </c>
      <c r="C811" t="s">
        <v>80</v>
      </c>
      <c r="D811">
        <v>60149</v>
      </c>
      <c r="E811" t="s">
        <v>102</v>
      </c>
      <c r="F811">
        <v>2.5</v>
      </c>
      <c r="G811">
        <v>2.5</v>
      </c>
      <c r="H811">
        <v>9</v>
      </c>
      <c r="I811">
        <f t="shared" si="12"/>
        <v>45</v>
      </c>
      <c r="J811">
        <v>1.1593456138090899E-3</v>
      </c>
    </row>
    <row r="812" spans="1:10" x14ac:dyDescent="0.25">
      <c r="A812">
        <v>4</v>
      </c>
      <c r="B812">
        <v>60129</v>
      </c>
      <c r="C812" t="s">
        <v>80</v>
      </c>
      <c r="D812">
        <v>64039</v>
      </c>
      <c r="E812" t="s">
        <v>105</v>
      </c>
      <c r="F812">
        <v>2.5</v>
      </c>
      <c r="G812">
        <v>2.5</v>
      </c>
      <c r="H812">
        <v>8</v>
      </c>
      <c r="I812">
        <f t="shared" si="12"/>
        <v>40</v>
      </c>
      <c r="J812">
        <v>1.03052943449697E-3</v>
      </c>
    </row>
    <row r="813" spans="1:10" x14ac:dyDescent="0.25">
      <c r="A813">
        <v>4</v>
      </c>
      <c r="B813">
        <v>60149</v>
      </c>
      <c r="C813" t="s">
        <v>102</v>
      </c>
      <c r="D813">
        <v>64039</v>
      </c>
      <c r="E813" t="s">
        <v>105</v>
      </c>
      <c r="F813">
        <v>2.5</v>
      </c>
      <c r="G813">
        <v>2.5</v>
      </c>
      <c r="H813">
        <v>16</v>
      </c>
      <c r="I813">
        <f t="shared" si="12"/>
        <v>80</v>
      </c>
      <c r="J813">
        <v>2.0610588689939399E-3</v>
      </c>
    </row>
    <row r="814" spans="1:10" x14ac:dyDescent="0.25">
      <c r="A814">
        <v>4</v>
      </c>
      <c r="B814">
        <v>60149</v>
      </c>
      <c r="C814" t="s">
        <v>102</v>
      </c>
      <c r="D814">
        <v>2671</v>
      </c>
      <c r="E814" t="s">
        <v>400</v>
      </c>
      <c r="F814">
        <v>2.5</v>
      </c>
      <c r="G814">
        <v>2.5</v>
      </c>
      <c r="H814">
        <v>8</v>
      </c>
      <c r="I814">
        <f t="shared" si="12"/>
        <v>40</v>
      </c>
      <c r="J814">
        <v>1.03052943449697E-3</v>
      </c>
    </row>
    <row r="815" spans="1:10" x14ac:dyDescent="0.25">
      <c r="A815">
        <v>4</v>
      </c>
      <c r="B815">
        <v>60333</v>
      </c>
      <c r="C815" t="s">
        <v>230</v>
      </c>
      <c r="D815">
        <v>29502</v>
      </c>
      <c r="E815" t="s">
        <v>229</v>
      </c>
      <c r="F815">
        <v>1.5</v>
      </c>
      <c r="G815">
        <v>1.5</v>
      </c>
      <c r="H815">
        <v>11</v>
      </c>
      <c r="I815">
        <f t="shared" si="12"/>
        <v>33</v>
      </c>
      <c r="J815">
        <v>1.4169779724333301E-3</v>
      </c>
    </row>
    <row r="816" spans="1:10" x14ac:dyDescent="0.25">
      <c r="A816">
        <v>4</v>
      </c>
      <c r="B816">
        <v>60333</v>
      </c>
      <c r="C816" t="s">
        <v>230</v>
      </c>
      <c r="D816">
        <v>93051</v>
      </c>
      <c r="E816" t="s">
        <v>288</v>
      </c>
      <c r="F816">
        <v>1.5</v>
      </c>
      <c r="G816">
        <v>1.5</v>
      </c>
      <c r="H816">
        <v>8</v>
      </c>
      <c r="I816">
        <f t="shared" si="12"/>
        <v>24</v>
      </c>
      <c r="J816">
        <v>1.03052943449697E-3</v>
      </c>
    </row>
    <row r="817" spans="1:10" x14ac:dyDescent="0.25">
      <c r="A817">
        <v>4</v>
      </c>
      <c r="B817">
        <v>6117</v>
      </c>
      <c r="C817" t="s">
        <v>78</v>
      </c>
      <c r="D817">
        <v>6121</v>
      </c>
      <c r="E817" t="s">
        <v>411</v>
      </c>
      <c r="F817">
        <v>4</v>
      </c>
      <c r="G817">
        <v>8</v>
      </c>
      <c r="H817">
        <v>9</v>
      </c>
      <c r="I817">
        <f t="shared" si="12"/>
        <v>108</v>
      </c>
      <c r="J817">
        <v>1.1593456138090899E-3</v>
      </c>
    </row>
    <row r="818" spans="1:10" x14ac:dyDescent="0.25">
      <c r="A818">
        <v>4</v>
      </c>
      <c r="B818">
        <v>6118</v>
      </c>
      <c r="C818" t="s">
        <v>77</v>
      </c>
      <c r="D818">
        <v>6117</v>
      </c>
      <c r="E818" t="s">
        <v>78</v>
      </c>
      <c r="F818">
        <v>5</v>
      </c>
      <c r="G818">
        <v>4</v>
      </c>
      <c r="H818">
        <v>13</v>
      </c>
      <c r="I818">
        <f t="shared" si="12"/>
        <v>117</v>
      </c>
      <c r="J818">
        <v>1.67461033105758E-3</v>
      </c>
    </row>
    <row r="819" spans="1:10" x14ac:dyDescent="0.25">
      <c r="A819">
        <v>4</v>
      </c>
      <c r="B819">
        <v>61445</v>
      </c>
      <c r="C819" t="s">
        <v>285</v>
      </c>
      <c r="D819">
        <v>63227</v>
      </c>
      <c r="E819" t="s">
        <v>292</v>
      </c>
      <c r="F819">
        <v>6</v>
      </c>
      <c r="G819">
        <v>8</v>
      </c>
      <c r="H819">
        <v>8</v>
      </c>
      <c r="I819">
        <f t="shared" si="12"/>
        <v>112</v>
      </c>
      <c r="J819">
        <v>1.03052943449697E-3</v>
      </c>
    </row>
    <row r="820" spans="1:10" x14ac:dyDescent="0.25">
      <c r="A820">
        <v>4</v>
      </c>
      <c r="B820">
        <v>62243</v>
      </c>
      <c r="C820" t="s">
        <v>62</v>
      </c>
      <c r="D820">
        <v>61401</v>
      </c>
      <c r="E820" t="s">
        <v>289</v>
      </c>
      <c r="F820">
        <v>2.5</v>
      </c>
      <c r="G820">
        <v>11</v>
      </c>
      <c r="H820">
        <v>9</v>
      </c>
      <c r="I820">
        <f t="shared" si="12"/>
        <v>121.5</v>
      </c>
      <c r="J820">
        <v>1.1593456138090899E-3</v>
      </c>
    </row>
    <row r="821" spans="1:10" x14ac:dyDescent="0.25">
      <c r="A821">
        <v>4</v>
      </c>
      <c r="B821">
        <v>62243</v>
      </c>
      <c r="C821" t="s">
        <v>62</v>
      </c>
      <c r="D821">
        <v>62576</v>
      </c>
      <c r="E821" t="s">
        <v>301</v>
      </c>
      <c r="F821">
        <v>2.5</v>
      </c>
      <c r="G821">
        <v>8.5</v>
      </c>
      <c r="H821">
        <v>8</v>
      </c>
      <c r="I821">
        <f t="shared" si="12"/>
        <v>88</v>
      </c>
      <c r="J821">
        <v>1.03052943449697E-3</v>
      </c>
    </row>
    <row r="822" spans="1:10" x14ac:dyDescent="0.25">
      <c r="A822">
        <v>4</v>
      </c>
      <c r="B822">
        <v>62243</v>
      </c>
      <c r="C822" t="s">
        <v>62</v>
      </c>
      <c r="D822">
        <v>61456</v>
      </c>
      <c r="E822" t="s">
        <v>285</v>
      </c>
      <c r="F822">
        <v>2.5</v>
      </c>
      <c r="G822">
        <v>6</v>
      </c>
      <c r="H822">
        <v>11</v>
      </c>
      <c r="I822">
        <f t="shared" si="12"/>
        <v>93.5</v>
      </c>
      <c r="J822">
        <v>1.4169779724333301E-3</v>
      </c>
    </row>
    <row r="823" spans="1:10" x14ac:dyDescent="0.25">
      <c r="A823">
        <v>4</v>
      </c>
      <c r="B823">
        <v>63140</v>
      </c>
      <c r="C823" t="s">
        <v>307</v>
      </c>
      <c r="D823">
        <v>7061</v>
      </c>
      <c r="E823" t="s">
        <v>321</v>
      </c>
      <c r="F823">
        <v>6</v>
      </c>
      <c r="G823">
        <v>6</v>
      </c>
      <c r="H823">
        <v>12</v>
      </c>
      <c r="I823">
        <f t="shared" si="12"/>
        <v>144</v>
      </c>
      <c r="J823">
        <v>1.54579415174545E-3</v>
      </c>
    </row>
    <row r="824" spans="1:10" x14ac:dyDescent="0.25">
      <c r="A824">
        <v>4</v>
      </c>
      <c r="B824">
        <v>63140</v>
      </c>
      <c r="C824" t="s">
        <v>307</v>
      </c>
      <c r="D824">
        <v>11606</v>
      </c>
      <c r="E824" t="s">
        <v>401</v>
      </c>
      <c r="F824">
        <v>6</v>
      </c>
      <c r="G824">
        <v>6</v>
      </c>
      <c r="H824">
        <v>8</v>
      </c>
      <c r="I824">
        <f t="shared" si="12"/>
        <v>96</v>
      </c>
      <c r="J824">
        <v>1.03052943449697E-3</v>
      </c>
    </row>
    <row r="825" spans="1:10" x14ac:dyDescent="0.25">
      <c r="A825">
        <v>4</v>
      </c>
      <c r="B825">
        <v>63463</v>
      </c>
      <c r="C825" t="s">
        <v>218</v>
      </c>
      <c r="D825">
        <v>62257</v>
      </c>
      <c r="E825" t="s">
        <v>310</v>
      </c>
      <c r="F825">
        <v>3.5</v>
      </c>
      <c r="G825">
        <v>3.5</v>
      </c>
      <c r="H825">
        <v>11</v>
      </c>
      <c r="I825">
        <f t="shared" si="12"/>
        <v>77</v>
      </c>
      <c r="J825">
        <v>1.4169779724333301E-3</v>
      </c>
    </row>
    <row r="826" spans="1:10" x14ac:dyDescent="0.25">
      <c r="A826">
        <v>4</v>
      </c>
      <c r="B826">
        <v>63997</v>
      </c>
      <c r="C826" t="s">
        <v>100</v>
      </c>
      <c r="D826">
        <v>64055</v>
      </c>
      <c r="E826" t="s">
        <v>312</v>
      </c>
      <c r="F826">
        <v>2.5</v>
      </c>
      <c r="G826">
        <v>6</v>
      </c>
      <c r="H826">
        <v>10</v>
      </c>
      <c r="I826">
        <f t="shared" si="12"/>
        <v>85</v>
      </c>
      <c r="J826">
        <v>1.2881617931212101E-3</v>
      </c>
    </row>
    <row r="827" spans="1:10" x14ac:dyDescent="0.25">
      <c r="A827">
        <v>4</v>
      </c>
      <c r="B827">
        <v>63997</v>
      </c>
      <c r="C827" t="s">
        <v>100</v>
      </c>
      <c r="D827">
        <v>60129</v>
      </c>
      <c r="E827" t="s">
        <v>80</v>
      </c>
      <c r="F827">
        <v>2.5</v>
      </c>
      <c r="G827">
        <v>2.5</v>
      </c>
      <c r="H827">
        <v>17</v>
      </c>
      <c r="I827">
        <f t="shared" si="12"/>
        <v>85</v>
      </c>
      <c r="J827">
        <v>2.1898750483060601E-3</v>
      </c>
    </row>
    <row r="828" spans="1:10" x14ac:dyDescent="0.25">
      <c r="A828">
        <v>4</v>
      </c>
      <c r="B828">
        <v>63997</v>
      </c>
      <c r="C828" t="s">
        <v>100</v>
      </c>
      <c r="D828">
        <v>68675</v>
      </c>
      <c r="E828" t="s">
        <v>106</v>
      </c>
      <c r="F828">
        <v>2.5</v>
      </c>
      <c r="G828">
        <v>2.5</v>
      </c>
      <c r="H828">
        <v>16</v>
      </c>
      <c r="I828">
        <f t="shared" si="12"/>
        <v>80</v>
      </c>
      <c r="J828">
        <v>2.0610588689939399E-3</v>
      </c>
    </row>
    <row r="829" spans="1:10" x14ac:dyDescent="0.25">
      <c r="A829">
        <v>4</v>
      </c>
      <c r="B829">
        <v>64039</v>
      </c>
      <c r="C829" t="s">
        <v>105</v>
      </c>
      <c r="D829">
        <v>68675</v>
      </c>
      <c r="E829" t="s">
        <v>106</v>
      </c>
      <c r="F829">
        <v>2.5</v>
      </c>
      <c r="G829">
        <v>2.5</v>
      </c>
      <c r="H829">
        <v>10</v>
      </c>
      <c r="I829">
        <f t="shared" si="12"/>
        <v>50</v>
      </c>
      <c r="J829">
        <v>1.2881617931212101E-3</v>
      </c>
    </row>
    <row r="830" spans="1:10" x14ac:dyDescent="0.25">
      <c r="A830">
        <v>4</v>
      </c>
      <c r="B830">
        <v>64039</v>
      </c>
      <c r="C830" t="s">
        <v>105</v>
      </c>
      <c r="D830">
        <v>60158</v>
      </c>
      <c r="E830" t="s">
        <v>403</v>
      </c>
      <c r="F830">
        <v>2.5</v>
      </c>
      <c r="G830">
        <v>2.5</v>
      </c>
      <c r="H830">
        <v>9</v>
      </c>
      <c r="I830">
        <f t="shared" si="12"/>
        <v>45</v>
      </c>
      <c r="J830">
        <v>1.1593456138090899E-3</v>
      </c>
    </row>
    <row r="831" spans="1:10" x14ac:dyDescent="0.25">
      <c r="A831">
        <v>4</v>
      </c>
      <c r="B831">
        <v>64039</v>
      </c>
      <c r="C831" t="s">
        <v>105</v>
      </c>
      <c r="D831">
        <v>66639</v>
      </c>
      <c r="E831" t="s">
        <v>81</v>
      </c>
      <c r="F831">
        <v>2.5</v>
      </c>
      <c r="G831">
        <v>2.5</v>
      </c>
      <c r="H831">
        <v>9</v>
      </c>
      <c r="I831">
        <f t="shared" si="12"/>
        <v>45</v>
      </c>
      <c r="J831">
        <v>1.1593456138090899E-3</v>
      </c>
    </row>
    <row r="832" spans="1:10" x14ac:dyDescent="0.25">
      <c r="A832">
        <v>4</v>
      </c>
      <c r="B832">
        <v>64055</v>
      </c>
      <c r="C832" t="s">
        <v>312</v>
      </c>
      <c r="D832">
        <v>61445</v>
      </c>
      <c r="E832" t="s">
        <v>285</v>
      </c>
      <c r="F832">
        <v>6</v>
      </c>
      <c r="G832">
        <v>6</v>
      </c>
      <c r="H832">
        <v>12</v>
      </c>
      <c r="I832">
        <f t="shared" si="12"/>
        <v>144</v>
      </c>
      <c r="J832">
        <v>1.54579415174545E-3</v>
      </c>
    </row>
    <row r="833" spans="1:10" x14ac:dyDescent="0.25">
      <c r="A833">
        <v>4</v>
      </c>
      <c r="B833">
        <v>64065</v>
      </c>
      <c r="C833" t="s">
        <v>314</v>
      </c>
      <c r="D833">
        <v>64006</v>
      </c>
      <c r="E833" t="s">
        <v>315</v>
      </c>
      <c r="F833">
        <v>2.5</v>
      </c>
      <c r="G833">
        <v>2.5</v>
      </c>
      <c r="H833">
        <v>13</v>
      </c>
      <c r="I833">
        <f t="shared" si="12"/>
        <v>65</v>
      </c>
      <c r="J833">
        <v>1.67461033105758E-3</v>
      </c>
    </row>
    <row r="834" spans="1:10" x14ac:dyDescent="0.25">
      <c r="A834">
        <v>4</v>
      </c>
      <c r="B834">
        <v>64065</v>
      </c>
      <c r="C834" t="s">
        <v>314</v>
      </c>
      <c r="D834">
        <v>63283</v>
      </c>
      <c r="E834" t="s">
        <v>404</v>
      </c>
      <c r="F834">
        <v>2.5</v>
      </c>
      <c r="G834">
        <v>2.5</v>
      </c>
      <c r="H834">
        <v>9</v>
      </c>
      <c r="I834">
        <f t="shared" si="12"/>
        <v>45</v>
      </c>
      <c r="J834">
        <v>1.1593456138090899E-3</v>
      </c>
    </row>
    <row r="835" spans="1:10" x14ac:dyDescent="0.25">
      <c r="A835">
        <v>4</v>
      </c>
      <c r="B835">
        <v>64065</v>
      </c>
      <c r="C835" t="s">
        <v>314</v>
      </c>
      <c r="D835">
        <v>66640</v>
      </c>
      <c r="E835" t="s">
        <v>405</v>
      </c>
      <c r="F835">
        <v>2.5</v>
      </c>
      <c r="G835">
        <v>2.5</v>
      </c>
      <c r="H835">
        <v>8</v>
      </c>
      <c r="I835">
        <f t="shared" ref="I835:I898" si="13">(F835+G835)*H835</f>
        <v>40</v>
      </c>
      <c r="J835">
        <v>1.03052943449697E-3</v>
      </c>
    </row>
    <row r="836" spans="1:10" x14ac:dyDescent="0.25">
      <c r="A836">
        <v>4</v>
      </c>
      <c r="B836">
        <v>64083</v>
      </c>
      <c r="C836" t="s">
        <v>79</v>
      </c>
      <c r="D836">
        <v>66639</v>
      </c>
      <c r="E836" t="s">
        <v>81</v>
      </c>
      <c r="F836">
        <v>2.5</v>
      </c>
      <c r="G836">
        <v>2.5</v>
      </c>
      <c r="H836">
        <v>15</v>
      </c>
      <c r="I836">
        <f t="shared" si="13"/>
        <v>75</v>
      </c>
      <c r="J836">
        <v>1.9322426896818199E-3</v>
      </c>
    </row>
    <row r="837" spans="1:10" x14ac:dyDescent="0.25">
      <c r="A837">
        <v>4</v>
      </c>
      <c r="B837">
        <v>64083</v>
      </c>
      <c r="C837" t="s">
        <v>79</v>
      </c>
      <c r="D837">
        <v>64039</v>
      </c>
      <c r="E837" t="s">
        <v>105</v>
      </c>
      <c r="F837">
        <v>2.5</v>
      </c>
      <c r="G837">
        <v>2.5</v>
      </c>
      <c r="H837">
        <v>14</v>
      </c>
      <c r="I837">
        <f t="shared" si="13"/>
        <v>70</v>
      </c>
      <c r="J837">
        <v>1.8034265103697E-3</v>
      </c>
    </row>
    <row r="838" spans="1:10" x14ac:dyDescent="0.25">
      <c r="A838">
        <v>4</v>
      </c>
      <c r="B838">
        <v>64083</v>
      </c>
      <c r="C838" t="s">
        <v>79</v>
      </c>
      <c r="D838">
        <v>60149</v>
      </c>
      <c r="E838" t="s">
        <v>102</v>
      </c>
      <c r="F838">
        <v>2.5</v>
      </c>
      <c r="G838">
        <v>2.5</v>
      </c>
      <c r="H838">
        <v>8</v>
      </c>
      <c r="I838">
        <f t="shared" si="13"/>
        <v>40</v>
      </c>
      <c r="J838">
        <v>1.03052943449697E-3</v>
      </c>
    </row>
    <row r="839" spans="1:10" x14ac:dyDescent="0.25">
      <c r="A839">
        <v>4</v>
      </c>
      <c r="B839">
        <v>64150</v>
      </c>
      <c r="C839" t="s">
        <v>295</v>
      </c>
      <c r="D839">
        <v>64065</v>
      </c>
      <c r="E839" t="s">
        <v>314</v>
      </c>
      <c r="F839">
        <v>2.5</v>
      </c>
      <c r="G839">
        <v>2.5</v>
      </c>
      <c r="H839">
        <v>16</v>
      </c>
      <c r="I839">
        <f t="shared" si="13"/>
        <v>80</v>
      </c>
      <c r="J839">
        <v>2.0610588689939399E-3</v>
      </c>
    </row>
    <row r="840" spans="1:10" x14ac:dyDescent="0.25">
      <c r="A840">
        <v>4</v>
      </c>
      <c r="B840">
        <v>64150</v>
      </c>
      <c r="C840" t="s">
        <v>295</v>
      </c>
      <c r="D840">
        <v>66640</v>
      </c>
      <c r="E840" t="s">
        <v>405</v>
      </c>
      <c r="F840">
        <v>2.5</v>
      </c>
      <c r="G840">
        <v>2.5</v>
      </c>
      <c r="H840">
        <v>13</v>
      </c>
      <c r="I840">
        <f t="shared" si="13"/>
        <v>65</v>
      </c>
      <c r="J840">
        <v>1.67461033105758E-3</v>
      </c>
    </row>
    <row r="841" spans="1:10" x14ac:dyDescent="0.25">
      <c r="A841">
        <v>4</v>
      </c>
      <c r="B841">
        <v>64150</v>
      </c>
      <c r="C841" t="s">
        <v>295</v>
      </c>
      <c r="D841">
        <v>64006</v>
      </c>
      <c r="E841" t="s">
        <v>315</v>
      </c>
      <c r="F841">
        <v>2.5</v>
      </c>
      <c r="G841">
        <v>2.5</v>
      </c>
      <c r="H841">
        <v>8</v>
      </c>
      <c r="I841">
        <f t="shared" si="13"/>
        <v>40</v>
      </c>
      <c r="J841">
        <v>1.03052943449697E-3</v>
      </c>
    </row>
    <row r="842" spans="1:10" x14ac:dyDescent="0.25">
      <c r="A842">
        <v>4</v>
      </c>
      <c r="B842">
        <v>65526</v>
      </c>
      <c r="C842" t="s">
        <v>319</v>
      </c>
      <c r="D842">
        <v>64169</v>
      </c>
      <c r="E842" t="s">
        <v>294</v>
      </c>
      <c r="F842">
        <v>3</v>
      </c>
      <c r="G842">
        <v>2.5</v>
      </c>
      <c r="H842">
        <v>8</v>
      </c>
      <c r="I842">
        <f t="shared" si="13"/>
        <v>44</v>
      </c>
      <c r="J842">
        <v>1.03052943449697E-3</v>
      </c>
    </row>
    <row r="843" spans="1:10" x14ac:dyDescent="0.25">
      <c r="A843">
        <v>4</v>
      </c>
      <c r="B843">
        <v>66136</v>
      </c>
      <c r="C843" t="s">
        <v>316</v>
      </c>
      <c r="D843">
        <v>99536</v>
      </c>
      <c r="E843" t="s">
        <v>317</v>
      </c>
      <c r="F843">
        <v>6</v>
      </c>
      <c r="G843">
        <v>5.9666666666666597</v>
      </c>
      <c r="H843">
        <v>22</v>
      </c>
      <c r="I843">
        <f t="shared" si="13"/>
        <v>263.26666666666654</v>
      </c>
      <c r="J843">
        <v>2.8339559448666701E-3</v>
      </c>
    </row>
    <row r="844" spans="1:10" x14ac:dyDescent="0.25">
      <c r="A844">
        <v>4</v>
      </c>
      <c r="B844">
        <v>68078</v>
      </c>
      <c r="C844" t="s">
        <v>294</v>
      </c>
      <c r="D844">
        <v>65526</v>
      </c>
      <c r="E844" t="s">
        <v>319</v>
      </c>
      <c r="F844">
        <v>2.5</v>
      </c>
      <c r="G844">
        <v>3</v>
      </c>
      <c r="H844">
        <v>10</v>
      </c>
      <c r="I844">
        <f t="shared" si="13"/>
        <v>55</v>
      </c>
      <c r="J844">
        <v>1.2881617931212101E-3</v>
      </c>
    </row>
    <row r="845" spans="1:10" x14ac:dyDescent="0.25">
      <c r="A845">
        <v>4</v>
      </c>
      <c r="B845">
        <v>7061</v>
      </c>
      <c r="C845" t="s">
        <v>321</v>
      </c>
      <c r="D845">
        <v>11606</v>
      </c>
      <c r="E845" t="s">
        <v>401</v>
      </c>
      <c r="F845">
        <v>6</v>
      </c>
      <c r="G845">
        <v>6</v>
      </c>
      <c r="H845">
        <v>12</v>
      </c>
      <c r="I845">
        <f t="shared" si="13"/>
        <v>144</v>
      </c>
      <c r="J845">
        <v>1.54579415174545E-3</v>
      </c>
    </row>
    <row r="846" spans="1:10" x14ac:dyDescent="0.25">
      <c r="A846">
        <v>4</v>
      </c>
      <c r="B846">
        <v>71171</v>
      </c>
      <c r="C846" t="s">
        <v>47</v>
      </c>
      <c r="D846">
        <v>56286</v>
      </c>
      <c r="E846" t="s">
        <v>278</v>
      </c>
      <c r="F846">
        <v>2</v>
      </c>
      <c r="G846">
        <v>6</v>
      </c>
      <c r="H846">
        <v>10</v>
      </c>
      <c r="I846">
        <f t="shared" si="13"/>
        <v>80</v>
      </c>
      <c r="J846">
        <v>1.2881617931212101E-3</v>
      </c>
    </row>
    <row r="847" spans="1:10" x14ac:dyDescent="0.25">
      <c r="A847">
        <v>4</v>
      </c>
      <c r="B847">
        <v>71171</v>
      </c>
      <c r="C847" t="s">
        <v>47</v>
      </c>
      <c r="D847">
        <v>58585</v>
      </c>
      <c r="E847" t="s">
        <v>48</v>
      </c>
      <c r="F847">
        <v>2</v>
      </c>
      <c r="G847">
        <v>2</v>
      </c>
      <c r="H847">
        <v>20</v>
      </c>
      <c r="I847">
        <f t="shared" si="13"/>
        <v>80</v>
      </c>
      <c r="J847">
        <v>2.5763235862424302E-3</v>
      </c>
    </row>
    <row r="848" spans="1:10" x14ac:dyDescent="0.25">
      <c r="A848">
        <v>4</v>
      </c>
      <c r="B848">
        <v>71171</v>
      </c>
      <c r="C848" t="s">
        <v>47</v>
      </c>
      <c r="D848">
        <v>59156</v>
      </c>
      <c r="E848" t="s">
        <v>47</v>
      </c>
      <c r="F848">
        <v>2</v>
      </c>
      <c r="G848">
        <v>1.97142857142857</v>
      </c>
      <c r="H848">
        <v>19</v>
      </c>
      <c r="I848">
        <f t="shared" si="13"/>
        <v>75.457142857142827</v>
      </c>
      <c r="J848">
        <v>2.44750740693031E-3</v>
      </c>
    </row>
    <row r="849" spans="1:10" x14ac:dyDescent="0.25">
      <c r="A849">
        <v>4</v>
      </c>
      <c r="B849">
        <v>71192</v>
      </c>
      <c r="C849" t="s">
        <v>82</v>
      </c>
      <c r="D849">
        <v>73391</v>
      </c>
      <c r="E849" t="s">
        <v>103</v>
      </c>
      <c r="F849">
        <v>2.1938775510204001</v>
      </c>
      <c r="G849">
        <v>2.5</v>
      </c>
      <c r="H849">
        <v>8</v>
      </c>
      <c r="I849">
        <f t="shared" si="13"/>
        <v>37.551020408163197</v>
      </c>
      <c r="J849">
        <v>1.03052943449697E-3</v>
      </c>
    </row>
    <row r="850" spans="1:10" x14ac:dyDescent="0.25">
      <c r="A850">
        <v>4</v>
      </c>
      <c r="B850">
        <v>71192</v>
      </c>
      <c r="C850" t="s">
        <v>82</v>
      </c>
      <c r="D850">
        <v>73382</v>
      </c>
      <c r="E850" t="s">
        <v>408</v>
      </c>
      <c r="F850">
        <v>2.1938775510204001</v>
      </c>
      <c r="G850">
        <v>2.4594594594594499</v>
      </c>
      <c r="H850">
        <v>8</v>
      </c>
      <c r="I850">
        <f t="shared" si="13"/>
        <v>37.226696083838803</v>
      </c>
      <c r="J850">
        <v>1.03052943449697E-3</v>
      </c>
    </row>
    <row r="851" spans="1:10" x14ac:dyDescent="0.25">
      <c r="A851">
        <v>4</v>
      </c>
      <c r="B851">
        <v>71193</v>
      </c>
      <c r="C851" t="s">
        <v>82</v>
      </c>
      <c r="D851">
        <v>71192</v>
      </c>
      <c r="E851" t="s">
        <v>82</v>
      </c>
      <c r="F851">
        <v>2.5</v>
      </c>
      <c r="G851">
        <v>2.1938775510204001</v>
      </c>
      <c r="H851">
        <v>11</v>
      </c>
      <c r="I851">
        <f t="shared" si="13"/>
        <v>51.632653061224396</v>
      </c>
      <c r="J851">
        <v>1.4169779724333301E-3</v>
      </c>
    </row>
    <row r="852" spans="1:10" x14ac:dyDescent="0.25">
      <c r="A852">
        <v>4</v>
      </c>
      <c r="B852">
        <v>71193</v>
      </c>
      <c r="C852" t="s">
        <v>82</v>
      </c>
      <c r="D852">
        <v>73391</v>
      </c>
      <c r="E852" t="s">
        <v>103</v>
      </c>
      <c r="F852">
        <v>2.5</v>
      </c>
      <c r="G852">
        <v>2.5</v>
      </c>
      <c r="H852">
        <v>8</v>
      </c>
      <c r="I852">
        <f t="shared" si="13"/>
        <v>40</v>
      </c>
      <c r="J852">
        <v>1.03052943449697E-3</v>
      </c>
    </row>
    <row r="853" spans="1:10" x14ac:dyDescent="0.25">
      <c r="A853">
        <v>4</v>
      </c>
      <c r="B853">
        <v>73383</v>
      </c>
      <c r="C853" t="s">
        <v>103</v>
      </c>
      <c r="D853">
        <v>57404</v>
      </c>
      <c r="E853" t="s">
        <v>399</v>
      </c>
      <c r="F853">
        <v>2.5</v>
      </c>
      <c r="G853">
        <v>6</v>
      </c>
      <c r="H853">
        <v>9</v>
      </c>
      <c r="I853">
        <f t="shared" si="13"/>
        <v>76.5</v>
      </c>
      <c r="J853">
        <v>1.1593456138090899E-3</v>
      </c>
    </row>
    <row r="854" spans="1:10" x14ac:dyDescent="0.25">
      <c r="A854">
        <v>4</v>
      </c>
      <c r="B854">
        <v>73383</v>
      </c>
      <c r="C854" t="s">
        <v>103</v>
      </c>
      <c r="D854">
        <v>73391</v>
      </c>
      <c r="E854" t="s">
        <v>103</v>
      </c>
      <c r="F854">
        <v>2.5</v>
      </c>
      <c r="G854">
        <v>2.5</v>
      </c>
      <c r="H854">
        <v>18</v>
      </c>
      <c r="I854">
        <f t="shared" si="13"/>
        <v>90</v>
      </c>
      <c r="J854">
        <v>2.3186912276181798E-3</v>
      </c>
    </row>
    <row r="855" spans="1:10" x14ac:dyDescent="0.25">
      <c r="A855">
        <v>4</v>
      </c>
      <c r="B855">
        <v>73383</v>
      </c>
      <c r="C855" t="s">
        <v>103</v>
      </c>
      <c r="D855">
        <v>71192</v>
      </c>
      <c r="E855" t="s">
        <v>82</v>
      </c>
      <c r="F855">
        <v>2.5</v>
      </c>
      <c r="G855">
        <v>2.1938775510204001</v>
      </c>
      <c r="H855">
        <v>16</v>
      </c>
      <c r="I855">
        <f t="shared" si="13"/>
        <v>75.102040816326394</v>
      </c>
      <c r="J855">
        <v>2.0610588689939399E-3</v>
      </c>
    </row>
    <row r="856" spans="1:10" x14ac:dyDescent="0.25">
      <c r="A856">
        <v>4</v>
      </c>
      <c r="B856">
        <v>73391</v>
      </c>
      <c r="C856" t="s">
        <v>103</v>
      </c>
      <c r="D856">
        <v>57574</v>
      </c>
      <c r="E856" t="s">
        <v>103</v>
      </c>
      <c r="F856">
        <v>2.5</v>
      </c>
      <c r="G856">
        <v>2.5</v>
      </c>
      <c r="H856">
        <v>8</v>
      </c>
      <c r="I856">
        <f t="shared" si="13"/>
        <v>40</v>
      </c>
      <c r="J856">
        <v>1.03052943449697E-3</v>
      </c>
    </row>
    <row r="857" spans="1:10" x14ac:dyDescent="0.25">
      <c r="A857">
        <v>4</v>
      </c>
      <c r="B857">
        <v>73780</v>
      </c>
      <c r="C857" t="s">
        <v>333</v>
      </c>
      <c r="D857">
        <v>73779</v>
      </c>
      <c r="E857" t="s">
        <v>333</v>
      </c>
      <c r="F857">
        <v>3</v>
      </c>
      <c r="G857">
        <v>3</v>
      </c>
      <c r="H857">
        <v>11</v>
      </c>
      <c r="I857">
        <f t="shared" si="13"/>
        <v>66</v>
      </c>
      <c r="J857">
        <v>1.4169779724333301E-3</v>
      </c>
    </row>
    <row r="858" spans="1:10" x14ac:dyDescent="0.25">
      <c r="A858">
        <v>4</v>
      </c>
      <c r="B858">
        <v>73820</v>
      </c>
      <c r="C858" t="s">
        <v>346</v>
      </c>
      <c r="D858">
        <v>85302</v>
      </c>
      <c r="E858" t="s">
        <v>345</v>
      </c>
      <c r="F858">
        <v>2.4081632653061198</v>
      </c>
      <c r="G858">
        <v>2.5</v>
      </c>
      <c r="H858">
        <v>9</v>
      </c>
      <c r="I858">
        <f t="shared" si="13"/>
        <v>44.173469387755084</v>
      </c>
      <c r="J858">
        <v>1.1593456138090899E-3</v>
      </c>
    </row>
    <row r="859" spans="1:10" x14ac:dyDescent="0.25">
      <c r="A859">
        <v>4</v>
      </c>
      <c r="B859">
        <v>73821</v>
      </c>
      <c r="C859" t="s">
        <v>346</v>
      </c>
      <c r="D859">
        <v>73820</v>
      </c>
      <c r="E859" t="s">
        <v>346</v>
      </c>
      <c r="F859">
        <v>2.5</v>
      </c>
      <c r="G859">
        <v>2.4081632653061198</v>
      </c>
      <c r="H859">
        <v>13</v>
      </c>
      <c r="I859">
        <f t="shared" si="13"/>
        <v>63.806122448979565</v>
      </c>
      <c r="J859">
        <v>1.67461033105758E-3</v>
      </c>
    </row>
    <row r="860" spans="1:10" x14ac:dyDescent="0.25">
      <c r="A860">
        <v>4</v>
      </c>
      <c r="B860">
        <v>73827</v>
      </c>
      <c r="C860" t="s">
        <v>83</v>
      </c>
      <c r="D860">
        <v>85543</v>
      </c>
      <c r="E860" t="s">
        <v>83</v>
      </c>
      <c r="F860">
        <v>3</v>
      </c>
      <c r="G860">
        <v>3</v>
      </c>
      <c r="H860">
        <v>15</v>
      </c>
      <c r="I860">
        <f t="shared" si="13"/>
        <v>90</v>
      </c>
      <c r="J860">
        <v>1.9322426896818199E-3</v>
      </c>
    </row>
    <row r="861" spans="1:10" x14ac:dyDescent="0.25">
      <c r="A861">
        <v>4</v>
      </c>
      <c r="B861">
        <v>73827</v>
      </c>
      <c r="C861" t="s">
        <v>83</v>
      </c>
      <c r="D861">
        <v>88860</v>
      </c>
      <c r="E861" t="s">
        <v>92</v>
      </c>
      <c r="F861">
        <v>3</v>
      </c>
      <c r="G861">
        <v>3</v>
      </c>
      <c r="H861">
        <v>8</v>
      </c>
      <c r="I861">
        <f t="shared" si="13"/>
        <v>48</v>
      </c>
      <c r="J861">
        <v>1.03052943449697E-3</v>
      </c>
    </row>
    <row r="862" spans="1:10" x14ac:dyDescent="0.25">
      <c r="A862">
        <v>4</v>
      </c>
      <c r="B862">
        <v>73832</v>
      </c>
      <c r="C862" t="s">
        <v>84</v>
      </c>
      <c r="D862">
        <v>88097</v>
      </c>
      <c r="E862" t="s">
        <v>41</v>
      </c>
      <c r="F862">
        <v>3.5</v>
      </c>
      <c r="G862">
        <v>3.5</v>
      </c>
      <c r="H862">
        <v>11</v>
      </c>
      <c r="I862">
        <f t="shared" si="13"/>
        <v>77</v>
      </c>
      <c r="J862">
        <v>1.4169779724333301E-3</v>
      </c>
    </row>
    <row r="863" spans="1:10" x14ac:dyDescent="0.25">
      <c r="A863">
        <v>4</v>
      </c>
      <c r="B863">
        <v>73832</v>
      </c>
      <c r="C863" t="s">
        <v>84</v>
      </c>
      <c r="D863">
        <v>73828</v>
      </c>
      <c r="E863" t="s">
        <v>85</v>
      </c>
      <c r="F863">
        <v>3.5</v>
      </c>
      <c r="G863">
        <v>3.5</v>
      </c>
      <c r="H863">
        <v>10</v>
      </c>
      <c r="I863">
        <f t="shared" si="13"/>
        <v>70</v>
      </c>
      <c r="J863">
        <v>1.2881617931212101E-3</v>
      </c>
    </row>
    <row r="864" spans="1:10" x14ac:dyDescent="0.25">
      <c r="A864">
        <v>4</v>
      </c>
      <c r="B864">
        <v>73832</v>
      </c>
      <c r="C864" t="s">
        <v>84</v>
      </c>
      <c r="D864">
        <v>97035</v>
      </c>
      <c r="E864" t="s">
        <v>84</v>
      </c>
      <c r="F864">
        <v>3.5</v>
      </c>
      <c r="G864">
        <v>3.5</v>
      </c>
      <c r="H864">
        <v>9</v>
      </c>
      <c r="I864">
        <f t="shared" si="13"/>
        <v>63</v>
      </c>
      <c r="J864">
        <v>1.1593456138090899E-3</v>
      </c>
    </row>
    <row r="865" spans="1:10" x14ac:dyDescent="0.25">
      <c r="A865">
        <v>4</v>
      </c>
      <c r="B865">
        <v>75709</v>
      </c>
      <c r="C865" t="s">
        <v>49</v>
      </c>
      <c r="D865">
        <v>10848</v>
      </c>
      <c r="E865" t="s">
        <v>155</v>
      </c>
      <c r="F865">
        <v>1.5</v>
      </c>
      <c r="G865">
        <v>3</v>
      </c>
      <c r="H865">
        <v>9</v>
      </c>
      <c r="I865">
        <f t="shared" si="13"/>
        <v>40.5</v>
      </c>
      <c r="J865">
        <v>1.1593456138090899E-3</v>
      </c>
    </row>
    <row r="866" spans="1:10" x14ac:dyDescent="0.25">
      <c r="A866">
        <v>4</v>
      </c>
      <c r="B866">
        <v>75709</v>
      </c>
      <c r="C866" t="s">
        <v>49</v>
      </c>
      <c r="D866">
        <v>10077</v>
      </c>
      <c r="E866" t="s">
        <v>104</v>
      </c>
      <c r="F866">
        <v>1.5</v>
      </c>
      <c r="G866">
        <v>1.5</v>
      </c>
      <c r="H866">
        <v>16</v>
      </c>
      <c r="I866">
        <f t="shared" si="13"/>
        <v>48</v>
      </c>
      <c r="J866">
        <v>2.0610588689939399E-3</v>
      </c>
    </row>
    <row r="867" spans="1:10" x14ac:dyDescent="0.25">
      <c r="A867">
        <v>4</v>
      </c>
      <c r="B867">
        <v>85298</v>
      </c>
      <c r="C867" t="s">
        <v>345</v>
      </c>
      <c r="D867">
        <v>85302</v>
      </c>
      <c r="E867" t="s">
        <v>345</v>
      </c>
      <c r="F867">
        <v>2.5</v>
      </c>
      <c r="G867">
        <v>2.5</v>
      </c>
      <c r="H867">
        <v>8</v>
      </c>
      <c r="I867">
        <f t="shared" si="13"/>
        <v>40</v>
      </c>
      <c r="J867">
        <v>1.03052943449697E-3</v>
      </c>
    </row>
    <row r="868" spans="1:10" x14ac:dyDescent="0.25">
      <c r="A868">
        <v>4</v>
      </c>
      <c r="B868">
        <v>86202</v>
      </c>
      <c r="C868" t="s">
        <v>259</v>
      </c>
      <c r="D868">
        <v>85227</v>
      </c>
      <c r="E868" t="s">
        <v>351</v>
      </c>
      <c r="F868">
        <v>2.5</v>
      </c>
      <c r="G868">
        <v>2.5</v>
      </c>
      <c r="H868">
        <v>8</v>
      </c>
      <c r="I868">
        <f t="shared" si="13"/>
        <v>40</v>
      </c>
      <c r="J868">
        <v>1.03052943449697E-3</v>
      </c>
    </row>
    <row r="869" spans="1:10" x14ac:dyDescent="0.25">
      <c r="A869">
        <v>4</v>
      </c>
      <c r="B869">
        <v>86457</v>
      </c>
      <c r="C869" t="s">
        <v>29</v>
      </c>
      <c r="D869">
        <v>86641</v>
      </c>
      <c r="E869" t="s">
        <v>29</v>
      </c>
      <c r="F869">
        <v>8</v>
      </c>
      <c r="G869">
        <v>8</v>
      </c>
      <c r="H869">
        <v>12</v>
      </c>
      <c r="I869">
        <f t="shared" si="13"/>
        <v>192</v>
      </c>
      <c r="J869">
        <v>1.54579415174545E-3</v>
      </c>
    </row>
    <row r="870" spans="1:10" x14ac:dyDescent="0.25">
      <c r="A870">
        <v>4</v>
      </c>
      <c r="B870">
        <v>86457</v>
      </c>
      <c r="C870" t="s">
        <v>29</v>
      </c>
      <c r="D870">
        <v>87186</v>
      </c>
      <c r="E870" t="s">
        <v>29</v>
      </c>
      <c r="F870">
        <v>8</v>
      </c>
      <c r="G870">
        <v>8</v>
      </c>
      <c r="H870">
        <v>9</v>
      </c>
      <c r="I870">
        <f t="shared" si="13"/>
        <v>144</v>
      </c>
      <c r="J870">
        <v>1.1593456138090899E-3</v>
      </c>
    </row>
    <row r="871" spans="1:10" x14ac:dyDescent="0.25">
      <c r="A871">
        <v>4</v>
      </c>
      <c r="B871">
        <v>86457</v>
      </c>
      <c r="C871" t="s">
        <v>29</v>
      </c>
      <c r="D871">
        <v>87886</v>
      </c>
      <c r="E871" t="s">
        <v>36</v>
      </c>
      <c r="F871">
        <v>8</v>
      </c>
      <c r="G871">
        <v>7</v>
      </c>
      <c r="H871">
        <v>9</v>
      </c>
      <c r="I871">
        <f t="shared" si="13"/>
        <v>135</v>
      </c>
      <c r="J871">
        <v>1.1593456138090899E-3</v>
      </c>
    </row>
    <row r="872" spans="1:10" x14ac:dyDescent="0.25">
      <c r="A872">
        <v>4</v>
      </c>
      <c r="B872">
        <v>87110</v>
      </c>
      <c r="C872" t="s">
        <v>19</v>
      </c>
      <c r="D872">
        <v>86457</v>
      </c>
      <c r="E872" t="s">
        <v>29</v>
      </c>
      <c r="F872">
        <v>3.5706713780918702</v>
      </c>
      <c r="G872">
        <v>8</v>
      </c>
      <c r="H872">
        <v>10</v>
      </c>
      <c r="I872">
        <f t="shared" si="13"/>
        <v>115.7067137809187</v>
      </c>
      <c r="J872">
        <v>1.2881617931212101E-3</v>
      </c>
    </row>
    <row r="873" spans="1:10" x14ac:dyDescent="0.25">
      <c r="A873">
        <v>4</v>
      </c>
      <c r="B873">
        <v>87110</v>
      </c>
      <c r="C873" t="s">
        <v>19</v>
      </c>
      <c r="D873">
        <v>88492</v>
      </c>
      <c r="E873" t="s">
        <v>25</v>
      </c>
      <c r="F873">
        <v>3.5706713780918702</v>
      </c>
      <c r="G873">
        <v>4</v>
      </c>
      <c r="H873">
        <v>16</v>
      </c>
      <c r="I873">
        <f t="shared" si="13"/>
        <v>121.13074204946992</v>
      </c>
      <c r="J873">
        <v>2.0610588689939399E-3</v>
      </c>
    </row>
    <row r="874" spans="1:10" x14ac:dyDescent="0.25">
      <c r="A874">
        <v>4</v>
      </c>
      <c r="B874">
        <v>87110</v>
      </c>
      <c r="C874" t="s">
        <v>19</v>
      </c>
      <c r="D874">
        <v>26230</v>
      </c>
      <c r="E874" t="s">
        <v>9</v>
      </c>
      <c r="F874">
        <v>3.5706713780918702</v>
      </c>
      <c r="G874">
        <v>3</v>
      </c>
      <c r="H874">
        <v>20</v>
      </c>
      <c r="I874">
        <f t="shared" si="13"/>
        <v>131.41342756183741</v>
      </c>
      <c r="J874">
        <v>2.5763235862424302E-3</v>
      </c>
    </row>
    <row r="875" spans="1:10" x14ac:dyDescent="0.25">
      <c r="A875">
        <v>4</v>
      </c>
      <c r="B875">
        <v>87416</v>
      </c>
      <c r="C875" t="s">
        <v>410</v>
      </c>
      <c r="D875">
        <v>87413</v>
      </c>
      <c r="E875" t="s">
        <v>410</v>
      </c>
      <c r="F875">
        <v>6</v>
      </c>
      <c r="G875">
        <v>6</v>
      </c>
      <c r="H875">
        <v>11</v>
      </c>
      <c r="I875">
        <f t="shared" si="13"/>
        <v>132</v>
      </c>
      <c r="J875">
        <v>1.4169779724333301E-3</v>
      </c>
    </row>
    <row r="876" spans="1:10" x14ac:dyDescent="0.25">
      <c r="A876">
        <v>4</v>
      </c>
      <c r="B876">
        <v>87702</v>
      </c>
      <c r="C876" t="s">
        <v>211</v>
      </c>
      <c r="D876">
        <v>88946</v>
      </c>
      <c r="E876" t="s">
        <v>217</v>
      </c>
      <c r="F876">
        <v>5</v>
      </c>
      <c r="G876">
        <v>6</v>
      </c>
      <c r="H876">
        <v>10</v>
      </c>
      <c r="I876">
        <f t="shared" si="13"/>
        <v>110</v>
      </c>
      <c r="J876">
        <v>1.2881617931212101E-3</v>
      </c>
    </row>
    <row r="877" spans="1:10" x14ac:dyDescent="0.25">
      <c r="A877">
        <v>4</v>
      </c>
      <c r="B877">
        <v>87886</v>
      </c>
      <c r="C877" t="s">
        <v>36</v>
      </c>
      <c r="D877">
        <v>87377</v>
      </c>
      <c r="E877" t="s">
        <v>37</v>
      </c>
      <c r="F877">
        <v>7</v>
      </c>
      <c r="G877">
        <v>6</v>
      </c>
      <c r="H877">
        <v>9</v>
      </c>
      <c r="I877">
        <f t="shared" si="13"/>
        <v>117</v>
      </c>
      <c r="J877">
        <v>1.1593456138090899E-3</v>
      </c>
    </row>
    <row r="878" spans="1:10" x14ac:dyDescent="0.25">
      <c r="A878">
        <v>4</v>
      </c>
      <c r="B878">
        <v>88097</v>
      </c>
      <c r="C878" t="s">
        <v>41</v>
      </c>
      <c r="D878">
        <v>73828</v>
      </c>
      <c r="E878" t="s">
        <v>85</v>
      </c>
      <c r="F878">
        <v>3.5</v>
      </c>
      <c r="G878">
        <v>3.5</v>
      </c>
      <c r="H878">
        <v>8</v>
      </c>
      <c r="I878">
        <f t="shared" si="13"/>
        <v>56</v>
      </c>
      <c r="J878">
        <v>1.03052943449697E-3</v>
      </c>
    </row>
    <row r="879" spans="1:10" x14ac:dyDescent="0.25">
      <c r="A879">
        <v>4</v>
      </c>
      <c r="B879">
        <v>88492</v>
      </c>
      <c r="C879" t="s">
        <v>25</v>
      </c>
      <c r="D879">
        <v>88491</v>
      </c>
      <c r="E879" t="s">
        <v>87</v>
      </c>
      <c r="F879">
        <v>4</v>
      </c>
      <c r="G879">
        <v>4</v>
      </c>
      <c r="H879">
        <v>12</v>
      </c>
      <c r="I879">
        <f t="shared" si="13"/>
        <v>96</v>
      </c>
      <c r="J879">
        <v>1.54579415174545E-3</v>
      </c>
    </row>
    <row r="880" spans="1:10" x14ac:dyDescent="0.25">
      <c r="A880">
        <v>4</v>
      </c>
      <c r="B880">
        <v>88492</v>
      </c>
      <c r="C880" t="s">
        <v>25</v>
      </c>
      <c r="D880">
        <v>88490</v>
      </c>
      <c r="E880" t="s">
        <v>88</v>
      </c>
      <c r="F880">
        <v>4</v>
      </c>
      <c r="G880">
        <v>4</v>
      </c>
      <c r="H880">
        <v>8</v>
      </c>
      <c r="I880">
        <f t="shared" si="13"/>
        <v>64</v>
      </c>
      <c r="J880">
        <v>1.03052943449697E-3</v>
      </c>
    </row>
    <row r="881" spans="1:10" x14ac:dyDescent="0.25">
      <c r="A881">
        <v>4</v>
      </c>
      <c r="B881">
        <v>88840</v>
      </c>
      <c r="C881" t="s">
        <v>89</v>
      </c>
      <c r="D881">
        <v>88852</v>
      </c>
      <c r="E881" t="s">
        <v>370</v>
      </c>
      <c r="F881">
        <v>3.5</v>
      </c>
      <c r="G881">
        <v>3.5</v>
      </c>
      <c r="H881">
        <v>18</v>
      </c>
      <c r="I881">
        <f t="shared" si="13"/>
        <v>126</v>
      </c>
      <c r="J881">
        <v>2.3186912276181798E-3</v>
      </c>
    </row>
    <row r="882" spans="1:10" x14ac:dyDescent="0.25">
      <c r="A882">
        <v>4</v>
      </c>
      <c r="B882">
        <v>88840</v>
      </c>
      <c r="C882" t="s">
        <v>89</v>
      </c>
      <c r="D882">
        <v>88893</v>
      </c>
      <c r="E882" t="s">
        <v>90</v>
      </c>
      <c r="F882">
        <v>3.5</v>
      </c>
      <c r="G882">
        <v>3.5</v>
      </c>
      <c r="H882">
        <v>13</v>
      </c>
      <c r="I882">
        <f t="shared" si="13"/>
        <v>91</v>
      </c>
      <c r="J882">
        <v>1.67461033105758E-3</v>
      </c>
    </row>
    <row r="883" spans="1:10" x14ac:dyDescent="0.25">
      <c r="A883">
        <v>4</v>
      </c>
      <c r="B883">
        <v>88847</v>
      </c>
      <c r="C883" t="s">
        <v>1</v>
      </c>
      <c r="D883">
        <v>88851</v>
      </c>
      <c r="E883" t="s">
        <v>46</v>
      </c>
      <c r="F883">
        <v>2.5</v>
      </c>
      <c r="G883">
        <v>2.5</v>
      </c>
      <c r="H883">
        <v>42</v>
      </c>
      <c r="I883">
        <f t="shared" si="13"/>
        <v>210</v>
      </c>
      <c r="J883">
        <v>5.4102795311090999E-3</v>
      </c>
    </row>
    <row r="884" spans="1:10" x14ac:dyDescent="0.25">
      <c r="A884">
        <v>4</v>
      </c>
      <c r="B884">
        <v>88847</v>
      </c>
      <c r="C884" t="s">
        <v>1</v>
      </c>
      <c r="D884">
        <v>85763</v>
      </c>
      <c r="E884" t="s">
        <v>341</v>
      </c>
      <c r="F884">
        <v>2.5</v>
      </c>
      <c r="G884">
        <v>9</v>
      </c>
      <c r="H884">
        <v>9</v>
      </c>
      <c r="I884">
        <f t="shared" si="13"/>
        <v>103.5</v>
      </c>
      <c r="J884">
        <v>1.1593456138090899E-3</v>
      </c>
    </row>
    <row r="885" spans="1:10" x14ac:dyDescent="0.25">
      <c r="A885">
        <v>4</v>
      </c>
      <c r="B885">
        <v>88847</v>
      </c>
      <c r="C885" t="s">
        <v>1</v>
      </c>
      <c r="D885">
        <v>2330</v>
      </c>
      <c r="E885" t="s">
        <v>11</v>
      </c>
      <c r="F885">
        <v>2.5</v>
      </c>
      <c r="G885">
        <v>7</v>
      </c>
      <c r="H885">
        <v>10</v>
      </c>
      <c r="I885">
        <f t="shared" si="13"/>
        <v>95</v>
      </c>
      <c r="J885">
        <v>1.2881617931212101E-3</v>
      </c>
    </row>
    <row r="886" spans="1:10" x14ac:dyDescent="0.25">
      <c r="A886">
        <v>4</v>
      </c>
      <c r="B886">
        <v>88848</v>
      </c>
      <c r="C886" t="s">
        <v>30</v>
      </c>
      <c r="D886">
        <v>88860</v>
      </c>
      <c r="E886" t="s">
        <v>92</v>
      </c>
      <c r="F886">
        <v>3</v>
      </c>
      <c r="G886">
        <v>3</v>
      </c>
      <c r="H886">
        <v>28</v>
      </c>
      <c r="I886">
        <f t="shared" si="13"/>
        <v>168</v>
      </c>
      <c r="J886">
        <v>3.6068530207393999E-3</v>
      </c>
    </row>
    <row r="887" spans="1:10" x14ac:dyDescent="0.25">
      <c r="A887">
        <v>4</v>
      </c>
      <c r="B887">
        <v>88848</v>
      </c>
      <c r="C887" t="s">
        <v>30</v>
      </c>
      <c r="D887">
        <v>73827</v>
      </c>
      <c r="E887" t="s">
        <v>83</v>
      </c>
      <c r="F887">
        <v>3</v>
      </c>
      <c r="G887">
        <v>3</v>
      </c>
      <c r="H887">
        <v>23</v>
      </c>
      <c r="I887">
        <f t="shared" si="13"/>
        <v>138</v>
      </c>
      <c r="J887">
        <v>2.9627721241787899E-3</v>
      </c>
    </row>
    <row r="888" spans="1:10" x14ac:dyDescent="0.25">
      <c r="A888">
        <v>4</v>
      </c>
      <c r="B888">
        <v>88848</v>
      </c>
      <c r="C888" t="s">
        <v>30</v>
      </c>
      <c r="D888">
        <v>85543</v>
      </c>
      <c r="E888" t="s">
        <v>83</v>
      </c>
      <c r="F888">
        <v>3</v>
      </c>
      <c r="G888">
        <v>3</v>
      </c>
      <c r="H888">
        <v>17</v>
      </c>
      <c r="I888">
        <f t="shared" si="13"/>
        <v>102</v>
      </c>
      <c r="J888">
        <v>2.1898750483060601E-3</v>
      </c>
    </row>
    <row r="889" spans="1:10" x14ac:dyDescent="0.25">
      <c r="A889">
        <v>4</v>
      </c>
      <c r="B889">
        <v>88852</v>
      </c>
      <c r="C889" t="s">
        <v>370</v>
      </c>
      <c r="D889">
        <v>88893</v>
      </c>
      <c r="E889" t="s">
        <v>90</v>
      </c>
      <c r="F889">
        <v>3.5</v>
      </c>
      <c r="G889">
        <v>3.5</v>
      </c>
      <c r="H889">
        <v>8</v>
      </c>
      <c r="I889">
        <f t="shared" si="13"/>
        <v>56</v>
      </c>
      <c r="J889">
        <v>1.03052943449697E-3</v>
      </c>
    </row>
    <row r="890" spans="1:10" x14ac:dyDescent="0.25">
      <c r="A890">
        <v>4</v>
      </c>
      <c r="B890">
        <v>97034</v>
      </c>
      <c r="C890" t="s">
        <v>85</v>
      </c>
      <c r="D890">
        <v>73828</v>
      </c>
      <c r="E890" t="s">
        <v>85</v>
      </c>
      <c r="F890">
        <v>3.5</v>
      </c>
      <c r="G890">
        <v>3.5</v>
      </c>
      <c r="H890">
        <v>8</v>
      </c>
      <c r="I890">
        <f t="shared" si="13"/>
        <v>56</v>
      </c>
      <c r="J890">
        <v>1.03052943449697E-3</v>
      </c>
    </row>
    <row r="891" spans="1:10" x14ac:dyDescent="0.25">
      <c r="A891">
        <v>4</v>
      </c>
      <c r="B891">
        <v>97043</v>
      </c>
      <c r="C891" t="s">
        <v>91</v>
      </c>
      <c r="D891">
        <v>87189</v>
      </c>
      <c r="E891" t="s">
        <v>91</v>
      </c>
      <c r="F891">
        <v>2.5</v>
      </c>
      <c r="G891">
        <v>2.5</v>
      </c>
      <c r="H891">
        <v>13</v>
      </c>
      <c r="I891">
        <f t="shared" si="13"/>
        <v>65</v>
      </c>
      <c r="J891">
        <v>1.67461033105758E-3</v>
      </c>
    </row>
    <row r="892" spans="1:10" x14ac:dyDescent="0.25">
      <c r="A892">
        <v>4</v>
      </c>
      <c r="B892">
        <v>97043</v>
      </c>
      <c r="C892" t="s">
        <v>91</v>
      </c>
      <c r="D892">
        <v>73823</v>
      </c>
      <c r="E892" t="s">
        <v>91</v>
      </c>
      <c r="F892">
        <v>2.5</v>
      </c>
      <c r="G892">
        <v>2.5</v>
      </c>
      <c r="H892">
        <v>12</v>
      </c>
      <c r="I892">
        <f t="shared" si="13"/>
        <v>60</v>
      </c>
      <c r="J892">
        <v>1.54579415174545E-3</v>
      </c>
    </row>
    <row r="893" spans="1:10" x14ac:dyDescent="0.25">
      <c r="A893">
        <v>4</v>
      </c>
      <c r="B893">
        <v>97043</v>
      </c>
      <c r="C893" t="s">
        <v>91</v>
      </c>
      <c r="D893">
        <v>88851</v>
      </c>
      <c r="E893" t="s">
        <v>46</v>
      </c>
      <c r="F893">
        <v>2.5</v>
      </c>
      <c r="G893">
        <v>2.5</v>
      </c>
      <c r="H893">
        <v>8</v>
      </c>
      <c r="I893">
        <f t="shared" si="13"/>
        <v>40</v>
      </c>
      <c r="J893">
        <v>1.03052943449697E-3</v>
      </c>
    </row>
    <row r="894" spans="1:10" x14ac:dyDescent="0.25">
      <c r="A894">
        <v>4</v>
      </c>
      <c r="B894">
        <v>97060</v>
      </c>
      <c r="C894" t="s">
        <v>251</v>
      </c>
      <c r="D894">
        <v>38672</v>
      </c>
      <c r="E894" t="s">
        <v>251</v>
      </c>
      <c r="F894">
        <v>3.5</v>
      </c>
      <c r="G894">
        <v>3.5</v>
      </c>
      <c r="H894">
        <v>15</v>
      </c>
      <c r="I894">
        <f t="shared" si="13"/>
        <v>105</v>
      </c>
      <c r="J894">
        <v>1.9322426896818199E-3</v>
      </c>
    </row>
    <row r="895" spans="1:10" x14ac:dyDescent="0.25">
      <c r="A895">
        <v>4</v>
      </c>
      <c r="B895">
        <v>99579</v>
      </c>
      <c r="C895" t="s">
        <v>380</v>
      </c>
      <c r="D895">
        <v>99580</v>
      </c>
      <c r="E895" t="s">
        <v>291</v>
      </c>
      <c r="F895">
        <v>6.8999999999999897</v>
      </c>
      <c r="G895">
        <v>6.9</v>
      </c>
      <c r="H895">
        <v>9</v>
      </c>
      <c r="I895">
        <f t="shared" si="13"/>
        <v>124.1999999999999</v>
      </c>
      <c r="J895">
        <v>1.1593456138090899E-3</v>
      </c>
    </row>
    <row r="896" spans="1:10" x14ac:dyDescent="0.25">
      <c r="A896">
        <v>4</v>
      </c>
      <c r="B896">
        <v>99594</v>
      </c>
      <c r="C896" t="s">
        <v>93</v>
      </c>
      <c r="D896">
        <v>68584</v>
      </c>
      <c r="E896" t="s">
        <v>94</v>
      </c>
      <c r="F896">
        <v>3</v>
      </c>
      <c r="G896">
        <v>3</v>
      </c>
      <c r="H896">
        <v>16</v>
      </c>
      <c r="I896">
        <f t="shared" si="13"/>
        <v>96</v>
      </c>
      <c r="J896">
        <v>2.0610588689939399E-3</v>
      </c>
    </row>
    <row r="897" spans="1:10" x14ac:dyDescent="0.25">
      <c r="A897">
        <v>4</v>
      </c>
      <c r="B897">
        <v>99594</v>
      </c>
      <c r="C897" t="s">
        <v>93</v>
      </c>
      <c r="D897">
        <v>68585</v>
      </c>
      <c r="E897" t="s">
        <v>95</v>
      </c>
      <c r="F897">
        <v>3</v>
      </c>
      <c r="G897">
        <v>3</v>
      </c>
      <c r="H897">
        <v>11</v>
      </c>
      <c r="I897">
        <f t="shared" si="13"/>
        <v>66</v>
      </c>
      <c r="J897">
        <v>1.4169779724333301E-3</v>
      </c>
    </row>
    <row r="898" spans="1:10" x14ac:dyDescent="0.25">
      <c r="A898">
        <v>4</v>
      </c>
      <c r="B898">
        <v>99594</v>
      </c>
      <c r="C898" t="s">
        <v>93</v>
      </c>
      <c r="D898">
        <v>68582</v>
      </c>
      <c r="E898" t="s">
        <v>407</v>
      </c>
      <c r="F898">
        <v>3</v>
      </c>
      <c r="G898">
        <v>3</v>
      </c>
      <c r="H898">
        <v>8</v>
      </c>
      <c r="I898">
        <f t="shared" si="13"/>
        <v>48</v>
      </c>
      <c r="J898">
        <v>1.03052943449697E-3</v>
      </c>
    </row>
    <row r="899" spans="1:10" x14ac:dyDescent="0.25">
      <c r="A899">
        <v>4</v>
      </c>
      <c r="B899">
        <v>99595</v>
      </c>
      <c r="C899" t="s">
        <v>23</v>
      </c>
      <c r="D899">
        <v>99594</v>
      </c>
      <c r="E899" t="s">
        <v>93</v>
      </c>
      <c r="F899">
        <v>3</v>
      </c>
      <c r="G899">
        <v>3</v>
      </c>
      <c r="H899">
        <v>34</v>
      </c>
      <c r="I899">
        <f t="shared" ref="I899:I904" si="14">(F899+G899)*H899</f>
        <v>204</v>
      </c>
      <c r="J899">
        <v>4.3797500966121297E-3</v>
      </c>
    </row>
    <row r="900" spans="1:10" x14ac:dyDescent="0.25">
      <c r="A900">
        <v>4</v>
      </c>
      <c r="B900">
        <v>99595</v>
      </c>
      <c r="C900" t="s">
        <v>23</v>
      </c>
      <c r="D900">
        <v>68584</v>
      </c>
      <c r="E900" t="s">
        <v>94</v>
      </c>
      <c r="F900">
        <v>3</v>
      </c>
      <c r="G900">
        <v>3</v>
      </c>
      <c r="H900">
        <v>21</v>
      </c>
      <c r="I900">
        <f t="shared" si="14"/>
        <v>126</v>
      </c>
      <c r="J900">
        <v>2.7051397655545499E-3</v>
      </c>
    </row>
    <row r="901" spans="1:10" x14ac:dyDescent="0.25">
      <c r="A901">
        <v>4</v>
      </c>
      <c r="B901">
        <v>99595</v>
      </c>
      <c r="C901" t="s">
        <v>23</v>
      </c>
      <c r="D901">
        <v>7061</v>
      </c>
      <c r="E901" t="s">
        <v>321</v>
      </c>
      <c r="F901">
        <v>3</v>
      </c>
      <c r="G901">
        <v>6</v>
      </c>
      <c r="H901">
        <v>9</v>
      </c>
      <c r="I901">
        <f t="shared" si="14"/>
        <v>81</v>
      </c>
      <c r="J901">
        <v>1.1593456138090899E-3</v>
      </c>
    </row>
    <row r="902" spans="1:10" x14ac:dyDescent="0.25">
      <c r="A902">
        <v>4</v>
      </c>
      <c r="B902">
        <v>99597</v>
      </c>
      <c r="C902" t="s">
        <v>320</v>
      </c>
      <c r="D902">
        <v>68078</v>
      </c>
      <c r="E902" t="s">
        <v>294</v>
      </c>
      <c r="F902">
        <v>2.5</v>
      </c>
      <c r="G902">
        <v>2.5</v>
      </c>
      <c r="H902">
        <v>10</v>
      </c>
      <c r="I902">
        <f t="shared" si="14"/>
        <v>50</v>
      </c>
      <c r="J902">
        <v>1.2881617931212101E-3</v>
      </c>
    </row>
    <row r="903" spans="1:10" x14ac:dyDescent="0.25">
      <c r="A903">
        <v>4</v>
      </c>
      <c r="B903">
        <v>99597</v>
      </c>
      <c r="C903" t="s">
        <v>320</v>
      </c>
      <c r="D903">
        <v>65526</v>
      </c>
      <c r="E903" t="s">
        <v>319</v>
      </c>
      <c r="F903">
        <v>2.5</v>
      </c>
      <c r="G903">
        <v>3</v>
      </c>
      <c r="H903">
        <v>8</v>
      </c>
      <c r="I903">
        <f t="shared" si="14"/>
        <v>44</v>
      </c>
      <c r="J903">
        <v>1.03052943449697E-3</v>
      </c>
    </row>
    <row r="904" spans="1:10" x14ac:dyDescent="0.25">
      <c r="A904">
        <v>4</v>
      </c>
      <c r="B904">
        <v>99597</v>
      </c>
      <c r="C904" t="s">
        <v>320</v>
      </c>
      <c r="D904">
        <v>64169</v>
      </c>
      <c r="E904" t="s">
        <v>294</v>
      </c>
      <c r="F904">
        <v>2.5</v>
      </c>
      <c r="G904">
        <v>2.5</v>
      </c>
      <c r="H904">
        <v>8</v>
      </c>
      <c r="I904">
        <f t="shared" si="14"/>
        <v>40</v>
      </c>
      <c r="J904">
        <v>1.03052943449697E-3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4"/>
  <sheetViews>
    <sheetView workbookViewId="0">
      <selection activeCell="L3" sqref="L3"/>
    </sheetView>
  </sheetViews>
  <sheetFormatPr defaultRowHeight="15" x14ac:dyDescent="0.25"/>
  <sheetData>
    <row r="3" spans="2:23" x14ac:dyDescent="0.25">
      <c r="L3" s="1"/>
      <c r="M3" s="1"/>
      <c r="N3" s="1"/>
      <c r="S3" s="1"/>
      <c r="T3" s="1"/>
    </row>
    <row r="4" spans="2:23" ht="15.75" thickBot="1" x14ac:dyDescent="0.3">
      <c r="L4" s="1"/>
      <c r="M4" s="1"/>
      <c r="N4" s="1"/>
      <c r="S4" s="1"/>
      <c r="T4" s="1"/>
    </row>
    <row r="5" spans="2:23" x14ac:dyDescent="0.25">
      <c r="B5" s="2"/>
      <c r="C5" s="3"/>
      <c r="D5" s="3"/>
      <c r="E5" s="3"/>
      <c r="F5" s="3"/>
      <c r="G5" s="4"/>
      <c r="H5" s="2"/>
      <c r="I5" s="3"/>
      <c r="J5" s="3"/>
      <c r="K5" s="3"/>
      <c r="L5" s="3"/>
      <c r="M5" s="4"/>
      <c r="N5" s="2"/>
      <c r="O5" s="3"/>
      <c r="P5" s="3"/>
      <c r="Q5" s="3"/>
      <c r="R5" s="3"/>
      <c r="S5" s="4"/>
      <c r="T5" s="5"/>
      <c r="U5" s="5"/>
      <c r="V5" s="5"/>
      <c r="W5" s="5"/>
    </row>
    <row r="6" spans="2:23" x14ac:dyDescent="0.25">
      <c r="B6" s="6"/>
      <c r="C6" s="7"/>
      <c r="D6" s="7"/>
      <c r="E6" s="7"/>
      <c r="F6" s="7"/>
      <c r="G6" s="8"/>
      <c r="H6" s="6"/>
      <c r="I6" s="7"/>
      <c r="J6" s="7"/>
      <c r="K6" s="7"/>
      <c r="L6" s="7"/>
      <c r="M6" s="8"/>
      <c r="N6" s="6"/>
      <c r="O6" s="7"/>
      <c r="P6" s="7"/>
      <c r="Q6" s="7"/>
      <c r="R6" s="7"/>
      <c r="S6" s="8"/>
      <c r="T6" s="5"/>
      <c r="U6" s="5"/>
      <c r="V6" s="5"/>
      <c r="W6" s="5"/>
    </row>
    <row r="7" spans="2:23" x14ac:dyDescent="0.25">
      <c r="B7" s="6"/>
      <c r="C7" s="7"/>
      <c r="D7" s="7"/>
      <c r="E7" s="7"/>
      <c r="F7" s="7"/>
      <c r="G7" s="8"/>
      <c r="H7" s="6"/>
      <c r="I7" s="7"/>
      <c r="J7" s="7"/>
      <c r="K7" s="7"/>
      <c r="L7" s="7"/>
      <c r="M7" s="8"/>
      <c r="N7" s="6"/>
      <c r="O7" s="7"/>
      <c r="P7" s="7"/>
      <c r="Q7" s="7"/>
      <c r="R7" s="7"/>
      <c r="S7" s="8"/>
      <c r="T7" s="5"/>
      <c r="U7" s="5"/>
      <c r="V7" s="5"/>
      <c r="W7" s="5"/>
    </row>
    <row r="8" spans="2:23" x14ac:dyDescent="0.25">
      <c r="B8" s="6"/>
      <c r="C8" s="7"/>
      <c r="D8" s="7"/>
      <c r="E8" s="7"/>
      <c r="F8" s="7"/>
      <c r="G8" s="8"/>
      <c r="H8" s="6"/>
      <c r="I8" s="7"/>
      <c r="J8" s="7"/>
      <c r="K8" s="7"/>
      <c r="L8" s="7"/>
      <c r="M8" s="8"/>
      <c r="N8" s="6"/>
      <c r="O8" s="7"/>
      <c r="P8" s="7"/>
      <c r="Q8" s="7"/>
      <c r="R8" s="7"/>
      <c r="S8" s="8"/>
      <c r="T8" s="5"/>
      <c r="U8" s="5"/>
      <c r="V8" s="5"/>
      <c r="W8" s="5"/>
    </row>
    <row r="9" spans="2:23" x14ac:dyDescent="0.25">
      <c r="B9" s="6"/>
      <c r="C9" s="7"/>
      <c r="D9" s="7"/>
      <c r="E9" s="7"/>
      <c r="F9" s="7"/>
      <c r="G9" s="8"/>
      <c r="H9" s="6"/>
      <c r="I9" s="7"/>
      <c r="J9" s="7"/>
      <c r="K9" s="7"/>
      <c r="L9" s="7"/>
      <c r="M9" s="8"/>
      <c r="N9" s="6"/>
      <c r="O9" s="7"/>
      <c r="P9" s="7"/>
      <c r="Q9" s="7"/>
      <c r="R9" s="7"/>
      <c r="S9" s="8"/>
      <c r="T9" s="5"/>
      <c r="U9" s="5"/>
      <c r="V9" s="5"/>
      <c r="W9" s="5"/>
    </row>
    <row r="10" spans="2:23" x14ac:dyDescent="0.25">
      <c r="B10" s="6"/>
      <c r="C10" s="7"/>
      <c r="D10" s="7"/>
      <c r="E10" s="7"/>
      <c r="F10" s="7"/>
      <c r="G10" s="8"/>
      <c r="H10" s="6"/>
      <c r="I10" s="7"/>
      <c r="J10" s="7"/>
      <c r="K10" s="7"/>
      <c r="L10" s="7"/>
      <c r="M10" s="8"/>
      <c r="N10" s="6"/>
      <c r="O10" s="7"/>
      <c r="P10" s="7"/>
      <c r="Q10" s="7"/>
      <c r="R10" s="7"/>
      <c r="S10" s="8"/>
      <c r="T10" s="5"/>
      <c r="U10" s="5"/>
      <c r="V10" s="5"/>
      <c r="W10" s="5"/>
    </row>
    <row r="11" spans="2:23" x14ac:dyDescent="0.25">
      <c r="B11" s="6"/>
      <c r="C11" s="7"/>
      <c r="D11" s="7"/>
      <c r="E11" s="7"/>
      <c r="F11" s="7"/>
      <c r="G11" s="8"/>
      <c r="H11" s="6"/>
      <c r="I11" s="7"/>
      <c r="J11" s="7"/>
      <c r="K11" s="7"/>
      <c r="L11" s="7"/>
      <c r="M11" s="8"/>
      <c r="N11" s="6"/>
      <c r="O11" s="7"/>
      <c r="P11" s="7"/>
      <c r="Q11" s="7"/>
      <c r="R11" s="7"/>
      <c r="S11" s="8"/>
      <c r="T11" s="5"/>
      <c r="U11" s="5"/>
      <c r="V11" s="5"/>
      <c r="W11" s="5"/>
    </row>
    <row r="12" spans="2:23" x14ac:dyDescent="0.25">
      <c r="B12" s="6"/>
      <c r="C12" s="7"/>
      <c r="D12" s="7"/>
      <c r="E12" s="7"/>
      <c r="F12" s="7"/>
      <c r="G12" s="8"/>
      <c r="H12" s="6"/>
      <c r="I12" s="7"/>
      <c r="J12" s="7"/>
      <c r="K12" s="7"/>
      <c r="L12" s="7"/>
      <c r="M12" s="8"/>
      <c r="N12" s="6"/>
      <c r="O12" s="7"/>
      <c r="P12" s="7"/>
      <c r="Q12" s="7"/>
      <c r="R12" s="7"/>
      <c r="S12" s="8"/>
      <c r="T12" s="5"/>
      <c r="U12" s="5"/>
      <c r="V12" s="5"/>
      <c r="W12" s="5"/>
    </row>
    <row r="13" spans="2:23" x14ac:dyDescent="0.25">
      <c r="B13" s="6"/>
      <c r="C13" s="7"/>
      <c r="D13" s="7"/>
      <c r="E13" s="7"/>
      <c r="F13" s="7"/>
      <c r="G13" s="8"/>
      <c r="H13" s="6"/>
      <c r="I13" s="7"/>
      <c r="J13" s="7"/>
      <c r="K13" s="7"/>
      <c r="L13" s="7"/>
      <c r="M13" s="8"/>
      <c r="N13" s="6"/>
      <c r="O13" s="7"/>
      <c r="P13" s="7"/>
      <c r="Q13" s="7"/>
      <c r="R13" s="7"/>
      <c r="S13" s="8"/>
      <c r="T13" s="5"/>
      <c r="U13" s="5"/>
      <c r="V13" s="5"/>
      <c r="W13" s="5"/>
    </row>
    <row r="14" spans="2:23" x14ac:dyDescent="0.25">
      <c r="B14" s="6"/>
      <c r="C14" s="7"/>
      <c r="D14" s="7"/>
      <c r="E14" s="7"/>
      <c r="F14" s="7"/>
      <c r="G14" s="8"/>
      <c r="H14" s="6"/>
      <c r="I14" s="7"/>
      <c r="J14" s="7"/>
      <c r="K14" s="7"/>
      <c r="L14" s="7"/>
      <c r="M14" s="8"/>
      <c r="N14" s="6"/>
      <c r="O14" s="7"/>
      <c r="P14" s="7"/>
      <c r="Q14" s="7"/>
      <c r="R14" s="7"/>
      <c r="S14" s="8"/>
      <c r="T14" s="5"/>
      <c r="U14" s="5"/>
      <c r="V14" s="5"/>
      <c r="W14" s="5"/>
    </row>
    <row r="15" spans="2:23" x14ac:dyDescent="0.25"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6"/>
      <c r="O15" s="7"/>
      <c r="P15" s="7"/>
      <c r="Q15" s="7"/>
      <c r="R15" s="7"/>
      <c r="S15" s="8"/>
      <c r="T15" s="5"/>
      <c r="U15" s="5"/>
      <c r="V15" s="5"/>
      <c r="W15" s="5"/>
    </row>
    <row r="16" spans="2:23" x14ac:dyDescent="0.25"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6"/>
      <c r="O16" s="7"/>
      <c r="P16" s="7"/>
      <c r="Q16" s="7"/>
      <c r="R16" s="7"/>
      <c r="S16" s="8"/>
      <c r="T16" s="5"/>
      <c r="U16" s="5"/>
      <c r="V16" s="5"/>
      <c r="W16" s="5"/>
    </row>
    <row r="17" spans="2:23" x14ac:dyDescent="0.25">
      <c r="B17" s="6"/>
      <c r="C17" s="7"/>
      <c r="D17" s="7"/>
      <c r="E17" s="7"/>
      <c r="F17" s="7"/>
      <c r="G17" s="8"/>
      <c r="H17" s="6"/>
      <c r="I17" s="7"/>
      <c r="J17" s="7"/>
      <c r="K17" s="7"/>
      <c r="L17" s="7"/>
      <c r="M17" s="8"/>
      <c r="N17" s="6"/>
      <c r="O17" s="7"/>
      <c r="P17" s="7"/>
      <c r="Q17" s="7"/>
      <c r="R17" s="7"/>
      <c r="S17" s="8"/>
      <c r="T17" s="5"/>
      <c r="U17" s="5"/>
      <c r="V17" s="5"/>
      <c r="W17" s="5"/>
    </row>
    <row r="18" spans="2:23" x14ac:dyDescent="0.25">
      <c r="B18" s="6"/>
      <c r="C18" s="7"/>
      <c r="D18" s="7"/>
      <c r="E18" s="7"/>
      <c r="F18" s="7"/>
      <c r="G18" s="8"/>
      <c r="H18" s="6"/>
      <c r="I18" s="7"/>
      <c r="J18" s="7"/>
      <c r="K18" s="7"/>
      <c r="L18" s="7"/>
      <c r="M18" s="8"/>
      <c r="N18" s="6"/>
      <c r="O18" s="7"/>
      <c r="P18" s="7"/>
      <c r="Q18" s="7"/>
      <c r="R18" s="7"/>
      <c r="S18" s="8"/>
      <c r="T18" s="5"/>
      <c r="U18" s="5"/>
      <c r="V18" s="5"/>
      <c r="W18" s="5"/>
    </row>
    <row r="19" spans="2:23" x14ac:dyDescent="0.25">
      <c r="B19" s="6"/>
      <c r="C19" s="7"/>
      <c r="D19" s="7"/>
      <c r="E19" s="7"/>
      <c r="F19" s="7"/>
      <c r="G19" s="8"/>
      <c r="H19" s="6"/>
      <c r="I19" s="7"/>
      <c r="J19" s="7"/>
      <c r="K19" s="7"/>
      <c r="L19" s="7"/>
      <c r="M19" s="8"/>
      <c r="N19" s="6"/>
      <c r="O19" s="7"/>
      <c r="P19" s="7"/>
      <c r="Q19" s="7"/>
      <c r="R19" s="7"/>
      <c r="S19" s="8"/>
      <c r="T19" s="5"/>
      <c r="U19" s="5"/>
      <c r="V19" s="5"/>
      <c r="W19" s="5"/>
    </row>
    <row r="20" spans="2:23" x14ac:dyDescent="0.25">
      <c r="B20" s="6"/>
      <c r="C20" s="7"/>
      <c r="D20" s="7"/>
      <c r="E20" s="7"/>
      <c r="F20" s="7"/>
      <c r="G20" s="8"/>
      <c r="H20" s="6"/>
      <c r="I20" s="7"/>
      <c r="J20" s="7"/>
      <c r="K20" s="7"/>
      <c r="L20" s="7"/>
      <c r="M20" s="8"/>
      <c r="N20" s="6"/>
      <c r="O20" s="7"/>
      <c r="P20" s="7"/>
      <c r="Q20" s="7"/>
      <c r="R20" s="7"/>
      <c r="S20" s="8"/>
      <c r="T20" s="5"/>
      <c r="U20" s="5"/>
      <c r="V20" s="5"/>
      <c r="W20" s="5"/>
    </row>
    <row r="21" spans="2:23" x14ac:dyDescent="0.25">
      <c r="B21" s="6"/>
      <c r="C21" s="7"/>
      <c r="D21" s="7"/>
      <c r="E21" s="7"/>
      <c r="F21" s="7"/>
      <c r="G21" s="8"/>
      <c r="H21" s="6"/>
      <c r="I21" s="7"/>
      <c r="J21" s="7"/>
      <c r="K21" s="7"/>
      <c r="L21" s="7"/>
      <c r="M21" s="8"/>
      <c r="N21" s="6"/>
      <c r="O21" s="7"/>
      <c r="P21" s="7"/>
      <c r="Q21" s="7"/>
      <c r="R21" s="7"/>
      <c r="S21" s="8"/>
      <c r="T21" s="5"/>
      <c r="U21" s="5"/>
      <c r="V21" s="5"/>
      <c r="W21" s="5"/>
    </row>
    <row r="22" spans="2:23" x14ac:dyDescent="0.25">
      <c r="B22" s="6"/>
      <c r="C22" s="7"/>
      <c r="D22" s="7"/>
      <c r="E22" s="7"/>
      <c r="F22" s="7"/>
      <c r="G22" s="8"/>
      <c r="H22" s="6"/>
      <c r="I22" s="7"/>
      <c r="J22" s="7"/>
      <c r="K22" s="7"/>
      <c r="L22" s="7"/>
      <c r="M22" s="8"/>
      <c r="N22" s="6"/>
      <c r="O22" s="7"/>
      <c r="P22" s="7"/>
      <c r="Q22" s="7"/>
      <c r="R22" s="7"/>
      <c r="S22" s="8"/>
      <c r="T22" s="5"/>
      <c r="U22" s="5"/>
      <c r="V22" s="5"/>
      <c r="W22" s="5"/>
    </row>
    <row r="23" spans="2:23" x14ac:dyDescent="0.25">
      <c r="B23" s="6"/>
      <c r="C23" s="7"/>
      <c r="D23" s="7"/>
      <c r="E23" s="7"/>
      <c r="F23" s="7"/>
      <c r="G23" s="8"/>
      <c r="H23" s="6"/>
      <c r="I23" s="7"/>
      <c r="J23" s="7"/>
      <c r="K23" s="7"/>
      <c r="L23" s="7"/>
      <c r="M23" s="8"/>
      <c r="N23" s="6"/>
      <c r="O23" s="7"/>
      <c r="P23" s="7"/>
      <c r="Q23" s="7"/>
      <c r="R23" s="7"/>
      <c r="S23" s="8"/>
      <c r="T23" s="5"/>
      <c r="U23" s="5"/>
      <c r="V23" s="5"/>
      <c r="W23" s="5"/>
    </row>
    <row r="24" spans="2:23" ht="15.75" thickBot="1" x14ac:dyDescent="0.3">
      <c r="B24" s="9"/>
      <c r="C24" s="10"/>
      <c r="D24" s="10"/>
      <c r="E24" s="10"/>
      <c r="F24" s="10"/>
      <c r="G24" s="11"/>
      <c r="H24" s="9"/>
      <c r="I24" s="10"/>
      <c r="J24" s="10"/>
      <c r="K24" s="10"/>
      <c r="L24" s="10"/>
      <c r="M24" s="11"/>
      <c r="N24" s="9"/>
      <c r="O24" s="10"/>
      <c r="P24" s="10"/>
      <c r="Q24" s="10"/>
      <c r="R24" s="10"/>
      <c r="S24" s="11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5"/>
      <c r="P25" s="5"/>
      <c r="Q25" s="5"/>
      <c r="R25" s="5"/>
      <c r="S25" s="7"/>
      <c r="T25" s="7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"/>
  <sheetViews>
    <sheetView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57031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7</v>
      </c>
      <c r="I2">
        <v>4.5278137128072398E-3</v>
      </c>
    </row>
    <row r="3" spans="1:9" x14ac:dyDescent="0.25">
      <c r="A3">
        <v>1</v>
      </c>
      <c r="B3">
        <v>12071</v>
      </c>
      <c r="C3" t="s">
        <v>0</v>
      </c>
      <c r="D3">
        <v>87715</v>
      </c>
      <c r="E3" t="s">
        <v>2</v>
      </c>
      <c r="F3">
        <v>13</v>
      </c>
      <c r="G3">
        <v>18</v>
      </c>
      <c r="H3">
        <v>4</v>
      </c>
      <c r="I3">
        <v>2.5873221216041399E-3</v>
      </c>
    </row>
    <row r="4" spans="1:9" x14ac:dyDescent="0.25">
      <c r="A4">
        <v>1</v>
      </c>
      <c r="B4">
        <v>12071</v>
      </c>
      <c r="C4" t="s">
        <v>0</v>
      </c>
      <c r="D4">
        <v>3066</v>
      </c>
      <c r="E4" t="s">
        <v>3</v>
      </c>
      <c r="F4">
        <v>13</v>
      </c>
      <c r="G4">
        <v>15</v>
      </c>
      <c r="H4">
        <v>4</v>
      </c>
      <c r="I4">
        <v>2.5873221216041399E-3</v>
      </c>
    </row>
    <row r="5" spans="1:9" x14ac:dyDescent="0.25">
      <c r="A5">
        <v>1</v>
      </c>
      <c r="B5">
        <v>14862</v>
      </c>
      <c r="C5" t="s">
        <v>4</v>
      </c>
      <c r="D5">
        <v>69774</v>
      </c>
      <c r="E5" t="s">
        <v>5</v>
      </c>
      <c r="F5">
        <v>8</v>
      </c>
      <c r="G5">
        <v>8</v>
      </c>
      <c r="H5">
        <v>4</v>
      </c>
      <c r="I5">
        <v>2.5873221216041399E-3</v>
      </c>
    </row>
    <row r="6" spans="1:9" x14ac:dyDescent="0.25">
      <c r="A6">
        <v>1</v>
      </c>
      <c r="B6">
        <v>14862</v>
      </c>
      <c r="C6" t="s">
        <v>4</v>
      </c>
      <c r="D6">
        <v>1</v>
      </c>
      <c r="E6" t="s">
        <v>6</v>
      </c>
      <c r="F6">
        <v>8</v>
      </c>
      <c r="G6">
        <v>5.24527638190954</v>
      </c>
      <c r="H6">
        <v>4</v>
      </c>
      <c r="I6">
        <v>2.5873221216041399E-3</v>
      </c>
    </row>
    <row r="7" spans="1:9" x14ac:dyDescent="0.25">
      <c r="A7">
        <v>1</v>
      </c>
      <c r="B7">
        <v>14862</v>
      </c>
      <c r="C7" t="s">
        <v>4</v>
      </c>
      <c r="D7">
        <v>38238</v>
      </c>
      <c r="E7" t="s">
        <v>38</v>
      </c>
      <c r="F7">
        <v>8</v>
      </c>
      <c r="G7">
        <v>12</v>
      </c>
      <c r="H7">
        <v>3</v>
      </c>
      <c r="I7">
        <v>1.9404915912031001E-3</v>
      </c>
    </row>
    <row r="8" spans="1:9" x14ac:dyDescent="0.25">
      <c r="A8">
        <v>1</v>
      </c>
      <c r="B8">
        <v>2086</v>
      </c>
      <c r="C8" t="s">
        <v>7</v>
      </c>
      <c r="D8">
        <v>2087</v>
      </c>
      <c r="E8" t="s">
        <v>8</v>
      </c>
      <c r="F8">
        <v>9</v>
      </c>
      <c r="G8">
        <v>6</v>
      </c>
      <c r="H8">
        <v>53</v>
      </c>
      <c r="I8">
        <v>3.4282018111254801E-2</v>
      </c>
    </row>
    <row r="9" spans="1:9" x14ac:dyDescent="0.25">
      <c r="A9">
        <v>1</v>
      </c>
      <c r="B9">
        <v>2086</v>
      </c>
      <c r="C9" t="s">
        <v>7</v>
      </c>
      <c r="D9">
        <v>26230</v>
      </c>
      <c r="E9" t="s">
        <v>9</v>
      </c>
      <c r="F9">
        <v>9</v>
      </c>
      <c r="G9">
        <v>3</v>
      </c>
      <c r="H9">
        <v>10</v>
      </c>
      <c r="I9">
        <v>6.4683053040103496E-3</v>
      </c>
    </row>
    <row r="10" spans="1:9" x14ac:dyDescent="0.25">
      <c r="A10">
        <v>1</v>
      </c>
      <c r="B10">
        <v>2086</v>
      </c>
      <c r="C10" t="s">
        <v>7</v>
      </c>
      <c r="D10">
        <v>1634</v>
      </c>
      <c r="E10" t="s">
        <v>10</v>
      </c>
      <c r="F10">
        <v>9</v>
      </c>
      <c r="G10">
        <v>3</v>
      </c>
      <c r="H10">
        <v>5</v>
      </c>
      <c r="I10">
        <v>3.23415265200517E-3</v>
      </c>
    </row>
    <row r="11" spans="1:9" x14ac:dyDescent="0.25">
      <c r="A11">
        <v>1</v>
      </c>
      <c r="B11">
        <v>2330</v>
      </c>
      <c r="C11" t="s">
        <v>11</v>
      </c>
      <c r="D11">
        <v>88847</v>
      </c>
      <c r="E11" t="s">
        <v>1</v>
      </c>
      <c r="F11">
        <v>7</v>
      </c>
      <c r="G11">
        <v>2.5</v>
      </c>
      <c r="H11">
        <v>10</v>
      </c>
      <c r="I11">
        <v>6.4683053040103496E-3</v>
      </c>
    </row>
    <row r="12" spans="1:9" x14ac:dyDescent="0.25">
      <c r="A12">
        <v>1</v>
      </c>
      <c r="B12">
        <v>2330</v>
      </c>
      <c r="C12" t="s">
        <v>11</v>
      </c>
      <c r="D12">
        <v>88386</v>
      </c>
      <c r="E12" t="s">
        <v>12</v>
      </c>
      <c r="F12">
        <v>7</v>
      </c>
      <c r="G12">
        <v>9</v>
      </c>
      <c r="H12">
        <v>8</v>
      </c>
      <c r="I12">
        <v>5.1746442432082798E-3</v>
      </c>
    </row>
    <row r="13" spans="1:9" x14ac:dyDescent="0.25">
      <c r="A13">
        <v>1</v>
      </c>
      <c r="B13">
        <v>2330</v>
      </c>
      <c r="C13" t="s">
        <v>11</v>
      </c>
      <c r="D13">
        <v>87322</v>
      </c>
      <c r="E13" t="s">
        <v>13</v>
      </c>
      <c r="F13">
        <v>7</v>
      </c>
      <c r="G13">
        <v>7</v>
      </c>
      <c r="H13">
        <v>8</v>
      </c>
      <c r="I13">
        <v>5.1746442432082798E-3</v>
      </c>
    </row>
    <row r="14" spans="1:9" x14ac:dyDescent="0.25">
      <c r="A14">
        <v>1</v>
      </c>
      <c r="B14">
        <v>27578</v>
      </c>
      <c r="C14" t="s">
        <v>14</v>
      </c>
      <c r="D14">
        <v>29497</v>
      </c>
      <c r="E14" t="s">
        <v>15</v>
      </c>
      <c r="F14">
        <v>9.25</v>
      </c>
      <c r="G14">
        <v>3</v>
      </c>
      <c r="H14">
        <v>17</v>
      </c>
      <c r="I14">
        <v>1.0996119016817499E-2</v>
      </c>
    </row>
    <row r="15" spans="1:9" x14ac:dyDescent="0.25">
      <c r="A15">
        <v>1</v>
      </c>
      <c r="B15">
        <v>27578</v>
      </c>
      <c r="C15" t="s">
        <v>14</v>
      </c>
      <c r="D15">
        <v>28228</v>
      </c>
      <c r="E15" t="s">
        <v>16</v>
      </c>
      <c r="F15">
        <v>9.25</v>
      </c>
      <c r="G15">
        <v>2.75</v>
      </c>
      <c r="H15">
        <v>11</v>
      </c>
      <c r="I15">
        <v>7.1151358344113801E-3</v>
      </c>
    </row>
    <row r="16" spans="1:9" x14ac:dyDescent="0.25">
      <c r="A16">
        <v>1</v>
      </c>
      <c r="B16">
        <v>27578</v>
      </c>
      <c r="C16" t="s">
        <v>14</v>
      </c>
      <c r="D16">
        <v>1</v>
      </c>
      <c r="E16" t="s">
        <v>6</v>
      </c>
      <c r="F16">
        <v>9.25</v>
      </c>
      <c r="G16">
        <v>5.24527638190954</v>
      </c>
      <c r="H16">
        <v>5</v>
      </c>
      <c r="I16">
        <v>3.23415265200517E-3</v>
      </c>
    </row>
    <row r="17" spans="1:9" x14ac:dyDescent="0.25">
      <c r="A17">
        <v>1</v>
      </c>
      <c r="B17">
        <v>33038</v>
      </c>
      <c r="C17" t="s">
        <v>119</v>
      </c>
      <c r="D17">
        <v>87323</v>
      </c>
      <c r="E17" t="s">
        <v>121</v>
      </c>
      <c r="F17">
        <v>18</v>
      </c>
      <c r="G17">
        <v>7</v>
      </c>
      <c r="H17">
        <v>3</v>
      </c>
      <c r="I17">
        <v>1.9404915912031001E-3</v>
      </c>
    </row>
    <row r="18" spans="1:9" x14ac:dyDescent="0.25">
      <c r="A18">
        <v>1</v>
      </c>
      <c r="B18">
        <v>33038</v>
      </c>
      <c r="C18" t="s">
        <v>119</v>
      </c>
      <c r="D18">
        <v>25560</v>
      </c>
      <c r="E18" t="s">
        <v>238</v>
      </c>
      <c r="F18">
        <v>18</v>
      </c>
      <c r="G18">
        <v>3</v>
      </c>
      <c r="H18">
        <v>3</v>
      </c>
      <c r="I18">
        <v>1.9404915912031001E-3</v>
      </c>
    </row>
    <row r="19" spans="1:9" x14ac:dyDescent="0.25">
      <c r="A19">
        <v>1</v>
      </c>
      <c r="B19">
        <v>33038</v>
      </c>
      <c r="C19" t="s">
        <v>119</v>
      </c>
      <c r="D19">
        <v>71721</v>
      </c>
      <c r="E19" t="s">
        <v>120</v>
      </c>
      <c r="F19">
        <v>18</v>
      </c>
      <c r="G19">
        <v>16</v>
      </c>
      <c r="H19">
        <v>2</v>
      </c>
      <c r="I19">
        <v>1.29366106080207E-3</v>
      </c>
    </row>
    <row r="20" spans="1:9" x14ac:dyDescent="0.25">
      <c r="A20">
        <v>1</v>
      </c>
      <c r="B20">
        <v>33231</v>
      </c>
      <c r="C20" t="s">
        <v>116</v>
      </c>
      <c r="D20">
        <v>85758</v>
      </c>
      <c r="E20" t="s">
        <v>118</v>
      </c>
      <c r="F20">
        <v>16</v>
      </c>
      <c r="G20">
        <v>12</v>
      </c>
      <c r="H20">
        <v>3</v>
      </c>
      <c r="I20">
        <v>1.9404915912031001E-3</v>
      </c>
    </row>
    <row r="21" spans="1:9" x14ac:dyDescent="0.25">
      <c r="A21">
        <v>1</v>
      </c>
      <c r="B21">
        <v>33231</v>
      </c>
      <c r="C21" t="s">
        <v>116</v>
      </c>
      <c r="D21">
        <v>85777</v>
      </c>
      <c r="E21" t="s">
        <v>122</v>
      </c>
      <c r="F21">
        <v>16</v>
      </c>
      <c r="G21">
        <v>11</v>
      </c>
      <c r="H21">
        <v>3</v>
      </c>
      <c r="I21">
        <v>1.9404915912031001E-3</v>
      </c>
    </row>
    <row r="22" spans="1:9" x14ac:dyDescent="0.25">
      <c r="A22">
        <v>1</v>
      </c>
      <c r="B22">
        <v>33231</v>
      </c>
      <c r="C22" t="s">
        <v>116</v>
      </c>
      <c r="D22">
        <v>33038</v>
      </c>
      <c r="E22" t="s">
        <v>119</v>
      </c>
      <c r="F22">
        <v>16</v>
      </c>
      <c r="G22">
        <v>18</v>
      </c>
      <c r="H22">
        <v>2</v>
      </c>
      <c r="I22">
        <v>1.29366106080207E-3</v>
      </c>
    </row>
    <row r="23" spans="1:9" x14ac:dyDescent="0.25">
      <c r="A23">
        <v>1</v>
      </c>
      <c r="B23">
        <v>33285</v>
      </c>
      <c r="C23" t="s">
        <v>17</v>
      </c>
      <c r="D23">
        <v>89863</v>
      </c>
      <c r="E23" t="s">
        <v>18</v>
      </c>
      <c r="F23">
        <v>11</v>
      </c>
      <c r="G23">
        <v>9</v>
      </c>
      <c r="H23">
        <v>4</v>
      </c>
      <c r="I23">
        <v>2.5873221216041399E-3</v>
      </c>
    </row>
    <row r="24" spans="1:9" x14ac:dyDescent="0.25">
      <c r="A24">
        <v>1</v>
      </c>
      <c r="B24">
        <v>33285</v>
      </c>
      <c r="C24" t="s">
        <v>17</v>
      </c>
      <c r="D24">
        <v>87110</v>
      </c>
      <c r="E24" t="s">
        <v>19</v>
      </c>
      <c r="F24">
        <v>11</v>
      </c>
      <c r="G24">
        <v>3.5706713780918702</v>
      </c>
      <c r="H24">
        <v>4</v>
      </c>
      <c r="I24">
        <v>2.5873221216041399E-3</v>
      </c>
    </row>
    <row r="25" spans="1:9" x14ac:dyDescent="0.25">
      <c r="A25">
        <v>1</v>
      </c>
      <c r="B25">
        <v>33285</v>
      </c>
      <c r="C25" t="s">
        <v>17</v>
      </c>
      <c r="D25">
        <v>29497</v>
      </c>
      <c r="E25" t="s">
        <v>15</v>
      </c>
      <c r="F25">
        <v>11</v>
      </c>
      <c r="G25">
        <v>3</v>
      </c>
      <c r="H25">
        <v>4</v>
      </c>
      <c r="I25">
        <v>2.5873221216041399E-3</v>
      </c>
    </row>
    <row r="26" spans="1:9" x14ac:dyDescent="0.25">
      <c r="A26">
        <v>1</v>
      </c>
      <c r="B26">
        <v>37830</v>
      </c>
      <c r="C26" t="s">
        <v>123</v>
      </c>
      <c r="D26">
        <v>85758</v>
      </c>
      <c r="E26" t="s">
        <v>118</v>
      </c>
      <c r="F26">
        <v>15</v>
      </c>
      <c r="G26">
        <v>12</v>
      </c>
      <c r="H26">
        <v>3</v>
      </c>
      <c r="I26">
        <v>1.9404915912031001E-3</v>
      </c>
    </row>
    <row r="27" spans="1:9" x14ac:dyDescent="0.25">
      <c r="A27">
        <v>1</v>
      </c>
      <c r="B27">
        <v>37830</v>
      </c>
      <c r="C27" t="s">
        <v>123</v>
      </c>
      <c r="D27">
        <v>33380</v>
      </c>
      <c r="E27" t="s">
        <v>125</v>
      </c>
      <c r="F27">
        <v>15</v>
      </c>
      <c r="G27">
        <v>8</v>
      </c>
      <c r="H27">
        <v>3</v>
      </c>
      <c r="I27">
        <v>1.9404915912031001E-3</v>
      </c>
    </row>
    <row r="28" spans="1:9" x14ac:dyDescent="0.25">
      <c r="A28">
        <v>1</v>
      </c>
      <c r="B28">
        <v>37830</v>
      </c>
      <c r="C28" t="s">
        <v>123</v>
      </c>
      <c r="D28">
        <v>88848</v>
      </c>
      <c r="E28" t="s">
        <v>30</v>
      </c>
      <c r="F28">
        <v>15</v>
      </c>
      <c r="G28">
        <v>3</v>
      </c>
      <c r="H28">
        <v>3</v>
      </c>
      <c r="I28">
        <v>1.9404915912031001E-3</v>
      </c>
    </row>
    <row r="29" spans="1:9" x14ac:dyDescent="0.25">
      <c r="A29">
        <v>1</v>
      </c>
      <c r="B29">
        <v>38199</v>
      </c>
      <c r="C29" t="s">
        <v>28</v>
      </c>
      <c r="D29">
        <v>73735</v>
      </c>
      <c r="E29" t="s">
        <v>126</v>
      </c>
      <c r="F29">
        <v>12</v>
      </c>
      <c r="G29">
        <v>11</v>
      </c>
      <c r="H29">
        <v>3</v>
      </c>
      <c r="I29">
        <v>1.9404915912031001E-3</v>
      </c>
    </row>
    <row r="30" spans="1:9" x14ac:dyDescent="0.25">
      <c r="A30">
        <v>1</v>
      </c>
      <c r="B30">
        <v>38199</v>
      </c>
      <c r="C30" t="s">
        <v>28</v>
      </c>
      <c r="D30">
        <v>86750</v>
      </c>
      <c r="E30" t="s">
        <v>31</v>
      </c>
      <c r="F30">
        <v>12</v>
      </c>
      <c r="G30">
        <v>13</v>
      </c>
      <c r="H30">
        <v>2</v>
      </c>
      <c r="I30">
        <v>1.29366106080207E-3</v>
      </c>
    </row>
    <row r="31" spans="1:9" x14ac:dyDescent="0.25">
      <c r="A31">
        <v>1</v>
      </c>
      <c r="B31">
        <v>38199</v>
      </c>
      <c r="C31" t="s">
        <v>28</v>
      </c>
      <c r="D31">
        <v>97053</v>
      </c>
      <c r="E31" t="s">
        <v>127</v>
      </c>
      <c r="F31">
        <v>12</v>
      </c>
      <c r="G31">
        <v>11</v>
      </c>
      <c r="H31">
        <v>2</v>
      </c>
      <c r="I31">
        <v>1.29366106080207E-3</v>
      </c>
    </row>
    <row r="32" spans="1:9" x14ac:dyDescent="0.25">
      <c r="A32">
        <v>1</v>
      </c>
      <c r="B32">
        <v>61404</v>
      </c>
      <c r="C32" t="s">
        <v>20</v>
      </c>
      <c r="D32">
        <v>61491</v>
      </c>
      <c r="E32" t="s">
        <v>21</v>
      </c>
      <c r="F32">
        <v>17</v>
      </c>
      <c r="G32">
        <v>17</v>
      </c>
      <c r="H32">
        <v>5</v>
      </c>
      <c r="I32">
        <v>3.23415265200517E-3</v>
      </c>
    </row>
    <row r="33" spans="1:9" x14ac:dyDescent="0.25">
      <c r="A33">
        <v>1</v>
      </c>
      <c r="B33">
        <v>61404</v>
      </c>
      <c r="C33" t="s">
        <v>20</v>
      </c>
      <c r="D33">
        <v>61693</v>
      </c>
      <c r="E33" t="s">
        <v>22</v>
      </c>
      <c r="F33">
        <v>17</v>
      </c>
      <c r="G33">
        <v>13</v>
      </c>
      <c r="H33">
        <v>4</v>
      </c>
      <c r="I33">
        <v>2.5873221216041399E-3</v>
      </c>
    </row>
    <row r="34" spans="1:9" x14ac:dyDescent="0.25">
      <c r="A34">
        <v>1</v>
      </c>
      <c r="B34">
        <v>61404</v>
      </c>
      <c r="C34" t="s">
        <v>20</v>
      </c>
      <c r="D34">
        <v>99595</v>
      </c>
      <c r="E34" t="s">
        <v>23</v>
      </c>
      <c r="F34">
        <v>17</v>
      </c>
      <c r="G34">
        <v>3</v>
      </c>
      <c r="H34">
        <v>4</v>
      </c>
      <c r="I34">
        <v>2.5873221216041399E-3</v>
      </c>
    </row>
    <row r="35" spans="1:9" x14ac:dyDescent="0.25">
      <c r="A35">
        <v>1</v>
      </c>
      <c r="B35">
        <v>68325</v>
      </c>
      <c r="C35" t="s">
        <v>24</v>
      </c>
      <c r="D35">
        <v>88492</v>
      </c>
      <c r="E35" t="s">
        <v>25</v>
      </c>
      <c r="F35">
        <v>15</v>
      </c>
      <c r="G35">
        <v>4</v>
      </c>
      <c r="H35">
        <v>4</v>
      </c>
      <c r="I35">
        <v>2.5873221216041399E-3</v>
      </c>
    </row>
    <row r="36" spans="1:9" x14ac:dyDescent="0.25">
      <c r="A36">
        <v>1</v>
      </c>
      <c r="B36">
        <v>68325</v>
      </c>
      <c r="C36" t="s">
        <v>24</v>
      </c>
      <c r="D36">
        <v>69774</v>
      </c>
      <c r="E36" t="s">
        <v>5</v>
      </c>
      <c r="F36">
        <v>15</v>
      </c>
      <c r="G36">
        <v>8</v>
      </c>
      <c r="H36">
        <v>3</v>
      </c>
      <c r="I36">
        <v>1.9404915912031001E-3</v>
      </c>
    </row>
    <row r="37" spans="1:9" x14ac:dyDescent="0.25">
      <c r="A37">
        <v>1</v>
      </c>
      <c r="B37">
        <v>68325</v>
      </c>
      <c r="C37" t="s">
        <v>24</v>
      </c>
      <c r="D37">
        <v>1</v>
      </c>
      <c r="E37" t="s">
        <v>6</v>
      </c>
      <c r="F37">
        <v>15</v>
      </c>
      <c r="G37">
        <v>5.24527638190954</v>
      </c>
      <c r="H37">
        <v>3</v>
      </c>
      <c r="I37">
        <v>1.9404915912031001E-3</v>
      </c>
    </row>
    <row r="38" spans="1:9" x14ac:dyDescent="0.25">
      <c r="A38">
        <v>1</v>
      </c>
      <c r="B38">
        <v>7118</v>
      </c>
      <c r="C38" t="s">
        <v>26</v>
      </c>
      <c r="D38">
        <v>88847</v>
      </c>
      <c r="E38" t="s">
        <v>1</v>
      </c>
      <c r="F38">
        <v>13</v>
      </c>
      <c r="G38">
        <v>2.5</v>
      </c>
      <c r="H38">
        <v>6</v>
      </c>
      <c r="I38">
        <v>3.8809831824062001E-3</v>
      </c>
    </row>
    <row r="39" spans="1:9" x14ac:dyDescent="0.25">
      <c r="A39">
        <v>1</v>
      </c>
      <c r="B39">
        <v>7118</v>
      </c>
      <c r="C39" t="s">
        <v>26</v>
      </c>
      <c r="D39">
        <v>26118</v>
      </c>
      <c r="E39" t="s">
        <v>27</v>
      </c>
      <c r="F39">
        <v>13</v>
      </c>
      <c r="G39">
        <v>3</v>
      </c>
      <c r="H39">
        <v>5</v>
      </c>
      <c r="I39">
        <v>3.23415265200517E-3</v>
      </c>
    </row>
    <row r="40" spans="1:9" x14ac:dyDescent="0.25">
      <c r="A40">
        <v>1</v>
      </c>
      <c r="B40">
        <v>7118</v>
      </c>
      <c r="C40" t="s">
        <v>26</v>
      </c>
      <c r="D40">
        <v>38199</v>
      </c>
      <c r="E40" t="s">
        <v>28</v>
      </c>
      <c r="F40">
        <v>13</v>
      </c>
      <c r="G40">
        <v>12</v>
      </c>
      <c r="H40">
        <v>4</v>
      </c>
      <c r="I40">
        <v>2.5873221216041399E-3</v>
      </c>
    </row>
    <row r="41" spans="1:9" x14ac:dyDescent="0.25">
      <c r="A41">
        <v>1</v>
      </c>
      <c r="B41">
        <v>78109</v>
      </c>
      <c r="C41" t="s">
        <v>130</v>
      </c>
      <c r="D41">
        <v>12320</v>
      </c>
      <c r="E41" t="s">
        <v>339</v>
      </c>
      <c r="F41">
        <v>18</v>
      </c>
      <c r="G41">
        <v>1.5</v>
      </c>
      <c r="H41">
        <v>3</v>
      </c>
      <c r="I41">
        <v>1.9404915912031001E-3</v>
      </c>
    </row>
    <row r="42" spans="1:9" x14ac:dyDescent="0.25">
      <c r="A42">
        <v>1</v>
      </c>
      <c r="B42">
        <v>78109</v>
      </c>
      <c r="C42" t="s">
        <v>130</v>
      </c>
      <c r="D42">
        <v>86753</v>
      </c>
      <c r="E42" t="s">
        <v>131</v>
      </c>
      <c r="F42">
        <v>18</v>
      </c>
      <c r="G42">
        <v>13</v>
      </c>
      <c r="H42">
        <v>2</v>
      </c>
      <c r="I42">
        <v>1.29366106080207E-3</v>
      </c>
    </row>
    <row r="43" spans="1:9" x14ac:dyDescent="0.25">
      <c r="A43">
        <v>1</v>
      </c>
      <c r="B43">
        <v>78109</v>
      </c>
      <c r="C43" t="s">
        <v>130</v>
      </c>
      <c r="D43">
        <v>85891</v>
      </c>
      <c r="E43" t="s">
        <v>132</v>
      </c>
      <c r="F43">
        <v>18</v>
      </c>
      <c r="G43">
        <v>8</v>
      </c>
      <c r="H43">
        <v>2</v>
      </c>
      <c r="I43">
        <v>1.29366106080207E-3</v>
      </c>
    </row>
    <row r="44" spans="1:9" x14ac:dyDescent="0.25">
      <c r="A44">
        <v>1</v>
      </c>
      <c r="B44">
        <v>86457</v>
      </c>
      <c r="C44" t="s">
        <v>29</v>
      </c>
      <c r="D44">
        <v>86641</v>
      </c>
      <c r="E44" t="s">
        <v>29</v>
      </c>
      <c r="F44">
        <v>8</v>
      </c>
      <c r="G44">
        <v>8</v>
      </c>
      <c r="H44">
        <v>12</v>
      </c>
      <c r="I44">
        <v>7.7619663648124098E-3</v>
      </c>
    </row>
    <row r="45" spans="1:9" x14ac:dyDescent="0.25">
      <c r="A45">
        <v>1</v>
      </c>
      <c r="B45">
        <v>86457</v>
      </c>
      <c r="C45" t="s">
        <v>29</v>
      </c>
      <c r="D45">
        <v>87110</v>
      </c>
      <c r="E45" t="s">
        <v>19</v>
      </c>
      <c r="F45">
        <v>8</v>
      </c>
      <c r="G45">
        <v>3.5706713780918702</v>
      </c>
      <c r="H45">
        <v>10</v>
      </c>
      <c r="I45">
        <v>6.4683053040103496E-3</v>
      </c>
    </row>
    <row r="46" spans="1:9" x14ac:dyDescent="0.25">
      <c r="A46">
        <v>1</v>
      </c>
      <c r="B46">
        <v>86457</v>
      </c>
      <c r="C46" t="s">
        <v>29</v>
      </c>
      <c r="D46">
        <v>87186</v>
      </c>
      <c r="E46" t="s">
        <v>29</v>
      </c>
      <c r="F46">
        <v>8</v>
      </c>
      <c r="G46">
        <v>8</v>
      </c>
      <c r="H46">
        <v>9</v>
      </c>
      <c r="I46">
        <v>5.8214747736093104E-3</v>
      </c>
    </row>
    <row r="47" spans="1:9" x14ac:dyDescent="0.25">
      <c r="A47">
        <v>1</v>
      </c>
      <c r="B47">
        <v>86641</v>
      </c>
      <c r="C47" t="s">
        <v>29</v>
      </c>
      <c r="D47">
        <v>85487</v>
      </c>
      <c r="E47" t="s">
        <v>29</v>
      </c>
      <c r="F47">
        <v>8</v>
      </c>
      <c r="G47">
        <v>8</v>
      </c>
      <c r="H47">
        <v>7</v>
      </c>
      <c r="I47">
        <v>4.5278137128072398E-3</v>
      </c>
    </row>
    <row r="48" spans="1:9" x14ac:dyDescent="0.25">
      <c r="A48">
        <v>1</v>
      </c>
      <c r="B48">
        <v>86641</v>
      </c>
      <c r="C48" t="s">
        <v>29</v>
      </c>
      <c r="D48">
        <v>88848</v>
      </c>
      <c r="E48" t="s">
        <v>30</v>
      </c>
      <c r="F48">
        <v>8</v>
      </c>
      <c r="G48">
        <v>3</v>
      </c>
      <c r="H48">
        <v>6</v>
      </c>
      <c r="I48">
        <v>3.8809831824062001E-3</v>
      </c>
    </row>
    <row r="49" spans="1:9" x14ac:dyDescent="0.25">
      <c r="A49">
        <v>1</v>
      </c>
      <c r="B49">
        <v>86641</v>
      </c>
      <c r="C49" t="s">
        <v>29</v>
      </c>
      <c r="D49">
        <v>26230</v>
      </c>
      <c r="E49" t="s">
        <v>9</v>
      </c>
      <c r="F49">
        <v>8</v>
      </c>
      <c r="G49">
        <v>3</v>
      </c>
      <c r="H49">
        <v>6</v>
      </c>
      <c r="I49">
        <v>3.8809831824062001E-3</v>
      </c>
    </row>
    <row r="50" spans="1:9" x14ac:dyDescent="0.25">
      <c r="A50">
        <v>1</v>
      </c>
      <c r="B50">
        <v>86750</v>
      </c>
      <c r="C50" t="s">
        <v>31</v>
      </c>
      <c r="D50">
        <v>87948</v>
      </c>
      <c r="E50" t="s">
        <v>32</v>
      </c>
      <c r="F50">
        <v>13</v>
      </c>
      <c r="G50">
        <v>11</v>
      </c>
      <c r="H50">
        <v>4</v>
      </c>
      <c r="I50">
        <v>2.5873221216041399E-3</v>
      </c>
    </row>
    <row r="51" spans="1:9" x14ac:dyDescent="0.25">
      <c r="A51">
        <v>1</v>
      </c>
      <c r="B51">
        <v>86750</v>
      </c>
      <c r="C51" t="s">
        <v>31</v>
      </c>
      <c r="D51">
        <v>10829</v>
      </c>
      <c r="E51" t="s">
        <v>33</v>
      </c>
      <c r="F51">
        <v>13</v>
      </c>
      <c r="G51">
        <v>1.5</v>
      </c>
      <c r="H51">
        <v>4</v>
      </c>
      <c r="I51">
        <v>2.5873221216041399E-3</v>
      </c>
    </row>
    <row r="52" spans="1:9" x14ac:dyDescent="0.25">
      <c r="A52">
        <v>1</v>
      </c>
      <c r="B52">
        <v>86750</v>
      </c>
      <c r="C52" t="s">
        <v>31</v>
      </c>
      <c r="D52">
        <v>46399</v>
      </c>
      <c r="E52" t="s">
        <v>136</v>
      </c>
      <c r="F52">
        <v>13</v>
      </c>
      <c r="G52">
        <v>9</v>
      </c>
      <c r="H52">
        <v>3</v>
      </c>
      <c r="I52">
        <v>1.9404915912031001E-3</v>
      </c>
    </row>
    <row r="53" spans="1:9" x14ac:dyDescent="0.25">
      <c r="A53">
        <v>1</v>
      </c>
      <c r="B53">
        <v>86870</v>
      </c>
      <c r="C53" t="s">
        <v>34</v>
      </c>
      <c r="D53">
        <v>38199</v>
      </c>
      <c r="E53" t="s">
        <v>28</v>
      </c>
      <c r="F53">
        <v>9.9484536082474193</v>
      </c>
      <c r="G53">
        <v>12</v>
      </c>
      <c r="H53">
        <v>6</v>
      </c>
      <c r="I53">
        <v>3.8809831824062001E-3</v>
      </c>
    </row>
    <row r="54" spans="1:9" x14ac:dyDescent="0.25">
      <c r="A54">
        <v>1</v>
      </c>
      <c r="B54">
        <v>86870</v>
      </c>
      <c r="C54" t="s">
        <v>34</v>
      </c>
      <c r="D54">
        <v>89941</v>
      </c>
      <c r="E54" t="s">
        <v>35</v>
      </c>
      <c r="F54">
        <v>9.9484536082474193</v>
      </c>
      <c r="G54">
        <v>10</v>
      </c>
      <c r="H54">
        <v>6</v>
      </c>
      <c r="I54">
        <v>3.8809831824062001E-3</v>
      </c>
    </row>
    <row r="55" spans="1:9" x14ac:dyDescent="0.25">
      <c r="A55">
        <v>1</v>
      </c>
      <c r="B55">
        <v>86870</v>
      </c>
      <c r="C55" t="s">
        <v>34</v>
      </c>
      <c r="D55">
        <v>29497</v>
      </c>
      <c r="E55" t="s">
        <v>15</v>
      </c>
      <c r="F55">
        <v>9.9484536082474193</v>
      </c>
      <c r="G55">
        <v>3</v>
      </c>
      <c r="H55">
        <v>6</v>
      </c>
      <c r="I55">
        <v>3.8809831824062001E-3</v>
      </c>
    </row>
    <row r="56" spans="1:9" x14ac:dyDescent="0.25">
      <c r="A56">
        <v>1</v>
      </c>
      <c r="B56">
        <v>87715</v>
      </c>
      <c r="C56" t="s">
        <v>2</v>
      </c>
      <c r="D56">
        <v>29497</v>
      </c>
      <c r="E56" t="s">
        <v>15</v>
      </c>
      <c r="F56">
        <v>18</v>
      </c>
      <c r="G56">
        <v>3</v>
      </c>
      <c r="H56">
        <v>4</v>
      </c>
      <c r="I56">
        <v>2.5873221216041399E-3</v>
      </c>
    </row>
    <row r="57" spans="1:9" x14ac:dyDescent="0.25">
      <c r="A57">
        <v>1</v>
      </c>
      <c r="B57">
        <v>87715</v>
      </c>
      <c r="C57" t="s">
        <v>2</v>
      </c>
      <c r="D57">
        <v>86750</v>
      </c>
      <c r="E57" t="s">
        <v>31</v>
      </c>
      <c r="F57">
        <v>18</v>
      </c>
      <c r="G57">
        <v>13</v>
      </c>
      <c r="H57">
        <v>3</v>
      </c>
      <c r="I57">
        <v>1.9404915912031001E-3</v>
      </c>
    </row>
    <row r="58" spans="1:9" x14ac:dyDescent="0.25">
      <c r="A58">
        <v>1</v>
      </c>
      <c r="B58">
        <v>87715</v>
      </c>
      <c r="C58" t="s">
        <v>2</v>
      </c>
      <c r="D58">
        <v>21588</v>
      </c>
      <c r="E58" t="s">
        <v>413</v>
      </c>
      <c r="F58">
        <v>18</v>
      </c>
      <c r="G58">
        <v>6</v>
      </c>
      <c r="H58">
        <v>3</v>
      </c>
      <c r="I58">
        <v>1.9404915912031001E-3</v>
      </c>
    </row>
    <row r="59" spans="1:9" x14ac:dyDescent="0.25">
      <c r="A59">
        <v>1</v>
      </c>
      <c r="B59">
        <v>87886</v>
      </c>
      <c r="C59" t="s">
        <v>36</v>
      </c>
      <c r="D59">
        <v>87377</v>
      </c>
      <c r="E59" t="s">
        <v>37</v>
      </c>
      <c r="F59">
        <v>7</v>
      </c>
      <c r="G59">
        <v>6</v>
      </c>
      <c r="H59">
        <v>9</v>
      </c>
      <c r="I59">
        <v>5.8214747736093104E-3</v>
      </c>
    </row>
    <row r="60" spans="1:9" x14ac:dyDescent="0.25">
      <c r="A60">
        <v>1</v>
      </c>
      <c r="B60">
        <v>87886</v>
      </c>
      <c r="C60" t="s">
        <v>36</v>
      </c>
      <c r="D60">
        <v>26230</v>
      </c>
      <c r="E60" t="s">
        <v>9</v>
      </c>
      <c r="F60">
        <v>7</v>
      </c>
      <c r="G60">
        <v>3</v>
      </c>
      <c r="H60">
        <v>7</v>
      </c>
      <c r="I60">
        <v>4.5278137128072398E-3</v>
      </c>
    </row>
    <row r="61" spans="1:9" x14ac:dyDescent="0.25">
      <c r="A61">
        <v>1</v>
      </c>
      <c r="B61">
        <v>87886</v>
      </c>
      <c r="C61" t="s">
        <v>36</v>
      </c>
      <c r="D61">
        <v>38238</v>
      </c>
      <c r="E61" t="s">
        <v>38</v>
      </c>
      <c r="F61">
        <v>7</v>
      </c>
      <c r="G61">
        <v>12</v>
      </c>
      <c r="H61">
        <v>6</v>
      </c>
      <c r="I61">
        <v>3.8809831824062001E-3</v>
      </c>
    </row>
    <row r="62" spans="1:9" x14ac:dyDescent="0.25">
      <c r="A62">
        <v>1</v>
      </c>
      <c r="B62">
        <v>87951</v>
      </c>
      <c r="C62" t="s">
        <v>39</v>
      </c>
      <c r="D62">
        <v>88847</v>
      </c>
      <c r="E62" t="s">
        <v>1</v>
      </c>
      <c r="F62">
        <v>9</v>
      </c>
      <c r="G62">
        <v>2.5</v>
      </c>
      <c r="H62">
        <v>6</v>
      </c>
      <c r="I62">
        <v>3.8809831824062001E-3</v>
      </c>
    </row>
    <row r="63" spans="1:9" x14ac:dyDescent="0.25">
      <c r="A63">
        <v>1</v>
      </c>
      <c r="B63">
        <v>87951</v>
      </c>
      <c r="C63" t="s">
        <v>39</v>
      </c>
      <c r="D63">
        <v>97056</v>
      </c>
      <c r="E63" t="s">
        <v>40</v>
      </c>
      <c r="F63">
        <v>9</v>
      </c>
      <c r="G63">
        <v>6.9480519480519396</v>
      </c>
      <c r="H63">
        <v>4</v>
      </c>
      <c r="I63">
        <v>2.5873221216041399E-3</v>
      </c>
    </row>
    <row r="64" spans="1:9" x14ac:dyDescent="0.25">
      <c r="A64">
        <v>1</v>
      </c>
      <c r="B64">
        <v>87951</v>
      </c>
      <c r="C64" t="s">
        <v>39</v>
      </c>
      <c r="D64">
        <v>88097</v>
      </c>
      <c r="E64" t="s">
        <v>41</v>
      </c>
      <c r="F64">
        <v>9</v>
      </c>
      <c r="G64">
        <v>3.5</v>
      </c>
      <c r="H64">
        <v>4</v>
      </c>
      <c r="I64">
        <v>2.5873221216041399E-3</v>
      </c>
    </row>
    <row r="65" spans="1:9" x14ac:dyDescent="0.25">
      <c r="A65">
        <v>1</v>
      </c>
      <c r="B65">
        <v>88314</v>
      </c>
      <c r="C65" t="s">
        <v>42</v>
      </c>
      <c r="D65">
        <v>88347</v>
      </c>
      <c r="E65" t="s">
        <v>43</v>
      </c>
      <c r="F65">
        <v>11</v>
      </c>
      <c r="G65">
        <v>11</v>
      </c>
      <c r="H65">
        <v>5</v>
      </c>
      <c r="I65">
        <v>3.23415265200517E-3</v>
      </c>
    </row>
    <row r="66" spans="1:9" x14ac:dyDescent="0.25">
      <c r="A66">
        <v>1</v>
      </c>
      <c r="B66">
        <v>88314</v>
      </c>
      <c r="C66" t="s">
        <v>42</v>
      </c>
      <c r="D66">
        <v>2633</v>
      </c>
      <c r="E66" t="s">
        <v>44</v>
      </c>
      <c r="F66">
        <v>11</v>
      </c>
      <c r="G66">
        <v>7</v>
      </c>
      <c r="H66">
        <v>5</v>
      </c>
      <c r="I66">
        <v>3.23415265200517E-3</v>
      </c>
    </row>
    <row r="67" spans="1:9" x14ac:dyDescent="0.25">
      <c r="A67">
        <v>1</v>
      </c>
      <c r="B67">
        <v>88314</v>
      </c>
      <c r="C67" t="s">
        <v>42</v>
      </c>
      <c r="D67">
        <v>86008</v>
      </c>
      <c r="E67" t="s">
        <v>45</v>
      </c>
      <c r="F67">
        <v>11</v>
      </c>
      <c r="G67">
        <v>9</v>
      </c>
      <c r="H67">
        <v>4</v>
      </c>
      <c r="I67">
        <v>2.5873221216041399E-3</v>
      </c>
    </row>
    <row r="68" spans="1:9" x14ac:dyDescent="0.25">
      <c r="A68">
        <v>1</v>
      </c>
      <c r="B68">
        <v>88386</v>
      </c>
      <c r="C68" t="s">
        <v>12</v>
      </c>
      <c r="D68">
        <v>97045</v>
      </c>
      <c r="E68" t="s">
        <v>12</v>
      </c>
      <c r="F68">
        <v>9</v>
      </c>
      <c r="G68">
        <v>9</v>
      </c>
      <c r="H68">
        <v>7</v>
      </c>
      <c r="I68">
        <v>4.5278137128072398E-3</v>
      </c>
    </row>
    <row r="69" spans="1:9" x14ac:dyDescent="0.25">
      <c r="A69">
        <v>1</v>
      </c>
      <c r="B69">
        <v>88386</v>
      </c>
      <c r="C69" t="s">
        <v>12</v>
      </c>
      <c r="D69">
        <v>88847</v>
      </c>
      <c r="E69" t="s">
        <v>1</v>
      </c>
      <c r="F69">
        <v>9</v>
      </c>
      <c r="G69">
        <v>2.5</v>
      </c>
      <c r="H69">
        <v>7</v>
      </c>
      <c r="I69">
        <v>4.5278137128072398E-3</v>
      </c>
    </row>
    <row r="70" spans="1:9" x14ac:dyDescent="0.25">
      <c r="A70">
        <v>1</v>
      </c>
      <c r="B70">
        <v>88386</v>
      </c>
      <c r="C70" t="s">
        <v>12</v>
      </c>
      <c r="D70">
        <v>88851</v>
      </c>
      <c r="E70" t="s">
        <v>46</v>
      </c>
      <c r="F70">
        <v>9</v>
      </c>
      <c r="G70">
        <v>2.5</v>
      </c>
      <c r="H70">
        <v>7</v>
      </c>
      <c r="I70">
        <v>4.5278137128072398E-3</v>
      </c>
    </row>
    <row r="71" spans="1:9" x14ac:dyDescent="0.25">
      <c r="A71">
        <v>1</v>
      </c>
      <c r="B71">
        <v>89941</v>
      </c>
      <c r="C71" t="s">
        <v>35</v>
      </c>
      <c r="D71">
        <v>88492</v>
      </c>
      <c r="E71" t="s">
        <v>25</v>
      </c>
      <c r="F71">
        <v>10</v>
      </c>
      <c r="G71">
        <v>4</v>
      </c>
      <c r="H71">
        <v>6</v>
      </c>
      <c r="I71">
        <v>3.8809831824062001E-3</v>
      </c>
    </row>
    <row r="72" spans="1:9" x14ac:dyDescent="0.25">
      <c r="A72">
        <v>1</v>
      </c>
      <c r="B72">
        <v>89941</v>
      </c>
      <c r="C72" t="s">
        <v>35</v>
      </c>
      <c r="D72">
        <v>87715</v>
      </c>
      <c r="E72" t="s">
        <v>2</v>
      </c>
      <c r="F72">
        <v>10</v>
      </c>
      <c r="G72">
        <v>18</v>
      </c>
      <c r="H72">
        <v>5</v>
      </c>
      <c r="I72">
        <v>3.23415265200517E-3</v>
      </c>
    </row>
    <row r="73" spans="1:9" x14ac:dyDescent="0.25">
      <c r="A73">
        <v>1</v>
      </c>
      <c r="B73">
        <v>89941</v>
      </c>
      <c r="C73" t="s">
        <v>35</v>
      </c>
      <c r="D73">
        <v>86068</v>
      </c>
      <c r="E73" t="s">
        <v>35</v>
      </c>
      <c r="F73">
        <v>10</v>
      </c>
      <c r="G73">
        <v>10</v>
      </c>
      <c r="H73">
        <v>5</v>
      </c>
      <c r="I73">
        <v>3.23415265200517E-3</v>
      </c>
    </row>
    <row r="74" spans="1:9" x14ac:dyDescent="0.25">
      <c r="A74">
        <v>1</v>
      </c>
      <c r="B74">
        <v>93201</v>
      </c>
      <c r="C74" t="s">
        <v>144</v>
      </c>
      <c r="D74">
        <v>62243</v>
      </c>
      <c r="E74" t="s">
        <v>62</v>
      </c>
      <c r="F74">
        <v>29.038461538461501</v>
      </c>
      <c r="G74">
        <v>2.5</v>
      </c>
      <c r="H74">
        <v>3</v>
      </c>
      <c r="I74">
        <v>1.9404915912031001E-3</v>
      </c>
    </row>
    <row r="75" spans="1:9" x14ac:dyDescent="0.25">
      <c r="A75">
        <v>1</v>
      </c>
      <c r="B75">
        <v>93201</v>
      </c>
      <c r="C75" t="s">
        <v>144</v>
      </c>
      <c r="D75">
        <v>86718</v>
      </c>
      <c r="E75" t="s">
        <v>145</v>
      </c>
      <c r="F75">
        <v>29.038461538461501</v>
      </c>
      <c r="G75">
        <v>4</v>
      </c>
      <c r="H75">
        <v>2</v>
      </c>
      <c r="I75">
        <v>1.29366106080207E-3</v>
      </c>
    </row>
    <row r="76" spans="1:9" x14ac:dyDescent="0.25">
      <c r="A76">
        <v>2</v>
      </c>
      <c r="B76">
        <v>1</v>
      </c>
      <c r="C76" t="s">
        <v>6</v>
      </c>
      <c r="D76">
        <v>71171</v>
      </c>
      <c r="E76" t="s">
        <v>47</v>
      </c>
      <c r="F76">
        <v>5.24527638190954</v>
      </c>
      <c r="G76">
        <v>2</v>
      </c>
      <c r="H76">
        <v>26</v>
      </c>
      <c r="I76">
        <v>7.4712643678160901E-3</v>
      </c>
    </row>
    <row r="77" spans="1:9" x14ac:dyDescent="0.25">
      <c r="A77">
        <v>2</v>
      </c>
      <c r="B77">
        <v>1</v>
      </c>
      <c r="C77" t="s">
        <v>6</v>
      </c>
      <c r="D77">
        <v>58585</v>
      </c>
      <c r="E77" t="s">
        <v>48</v>
      </c>
      <c r="F77">
        <v>5.24527638190954</v>
      </c>
      <c r="G77">
        <v>2</v>
      </c>
      <c r="H77">
        <v>18</v>
      </c>
      <c r="I77">
        <v>5.1724137931034404E-3</v>
      </c>
    </row>
    <row r="78" spans="1:9" x14ac:dyDescent="0.25">
      <c r="A78">
        <v>2</v>
      </c>
      <c r="B78">
        <v>1</v>
      </c>
      <c r="C78" t="s">
        <v>6</v>
      </c>
      <c r="D78">
        <v>28228</v>
      </c>
      <c r="E78" t="s">
        <v>16</v>
      </c>
      <c r="F78">
        <v>5.24527638190954</v>
      </c>
      <c r="G78">
        <v>2.75</v>
      </c>
      <c r="H78">
        <v>16</v>
      </c>
      <c r="I78">
        <v>4.5977011494252804E-3</v>
      </c>
    </row>
    <row r="79" spans="1:9" x14ac:dyDescent="0.25">
      <c r="A79">
        <v>2</v>
      </c>
      <c r="B79">
        <v>10261</v>
      </c>
      <c r="C79" t="s">
        <v>146</v>
      </c>
      <c r="D79">
        <v>86715</v>
      </c>
      <c r="E79" t="s">
        <v>355</v>
      </c>
      <c r="F79">
        <v>3.5</v>
      </c>
      <c r="G79">
        <v>3</v>
      </c>
      <c r="H79">
        <v>4</v>
      </c>
      <c r="I79">
        <v>1.1494252873563201E-3</v>
      </c>
    </row>
    <row r="80" spans="1:9" x14ac:dyDescent="0.25">
      <c r="A80">
        <v>2</v>
      </c>
      <c r="B80">
        <v>10503</v>
      </c>
      <c r="C80" t="s">
        <v>149</v>
      </c>
      <c r="D80">
        <v>49374</v>
      </c>
      <c r="E80" t="s">
        <v>265</v>
      </c>
      <c r="F80">
        <v>3</v>
      </c>
      <c r="G80">
        <v>3.5</v>
      </c>
      <c r="H80">
        <v>4</v>
      </c>
      <c r="I80">
        <v>1.1494252873563201E-3</v>
      </c>
    </row>
    <row r="81" spans="1:9" x14ac:dyDescent="0.25">
      <c r="A81">
        <v>2</v>
      </c>
      <c r="B81">
        <v>10829</v>
      </c>
      <c r="C81" t="s">
        <v>33</v>
      </c>
      <c r="D81">
        <v>75709</v>
      </c>
      <c r="E81" t="s">
        <v>49</v>
      </c>
      <c r="F81">
        <v>1.5</v>
      </c>
      <c r="G81">
        <v>1.5</v>
      </c>
      <c r="H81">
        <v>19</v>
      </c>
      <c r="I81">
        <v>5.45977011494252E-3</v>
      </c>
    </row>
    <row r="82" spans="1:9" x14ac:dyDescent="0.25">
      <c r="A82">
        <v>2</v>
      </c>
      <c r="B82">
        <v>10829</v>
      </c>
      <c r="C82" t="s">
        <v>33</v>
      </c>
      <c r="D82">
        <v>28406</v>
      </c>
      <c r="E82" t="s">
        <v>50</v>
      </c>
      <c r="F82">
        <v>1.5</v>
      </c>
      <c r="G82">
        <v>1.45</v>
      </c>
      <c r="H82">
        <v>7</v>
      </c>
      <c r="I82">
        <v>2.0114942528735602E-3</v>
      </c>
    </row>
    <row r="83" spans="1:9" x14ac:dyDescent="0.25">
      <c r="A83">
        <v>2</v>
      </c>
      <c r="B83">
        <v>10829</v>
      </c>
      <c r="C83" t="s">
        <v>33</v>
      </c>
      <c r="D83">
        <v>10852</v>
      </c>
      <c r="E83" t="s">
        <v>414</v>
      </c>
      <c r="F83">
        <v>1.5</v>
      </c>
      <c r="G83">
        <v>1.5</v>
      </c>
      <c r="H83">
        <v>6</v>
      </c>
      <c r="I83">
        <v>1.7241379310344799E-3</v>
      </c>
    </row>
    <row r="84" spans="1:9" x14ac:dyDescent="0.25">
      <c r="A84">
        <v>2</v>
      </c>
      <c r="B84">
        <v>12071</v>
      </c>
      <c r="C84" t="s">
        <v>0</v>
      </c>
      <c r="D84">
        <v>3066</v>
      </c>
      <c r="E84" t="s">
        <v>3</v>
      </c>
      <c r="F84">
        <v>13</v>
      </c>
      <c r="G84">
        <v>15</v>
      </c>
      <c r="H84">
        <v>4</v>
      </c>
      <c r="I84">
        <v>1.1494252873563201E-3</v>
      </c>
    </row>
    <row r="85" spans="1:9" x14ac:dyDescent="0.25">
      <c r="A85">
        <v>2</v>
      </c>
      <c r="B85">
        <v>1367</v>
      </c>
      <c r="C85" t="s">
        <v>157</v>
      </c>
      <c r="D85">
        <v>3305</v>
      </c>
      <c r="E85" t="s">
        <v>158</v>
      </c>
      <c r="F85">
        <v>1</v>
      </c>
      <c r="G85">
        <v>1</v>
      </c>
      <c r="H85">
        <v>5</v>
      </c>
      <c r="I85">
        <v>1.4367816091953999E-3</v>
      </c>
    </row>
    <row r="86" spans="1:9" x14ac:dyDescent="0.25">
      <c r="A86">
        <v>2</v>
      </c>
      <c r="B86">
        <v>1583</v>
      </c>
      <c r="C86" t="s">
        <v>51</v>
      </c>
      <c r="D86">
        <v>1580</v>
      </c>
      <c r="E86" t="s">
        <v>52</v>
      </c>
      <c r="F86">
        <v>5</v>
      </c>
      <c r="G86">
        <v>9</v>
      </c>
      <c r="H86">
        <v>12</v>
      </c>
      <c r="I86">
        <v>3.4482758620689598E-3</v>
      </c>
    </row>
    <row r="87" spans="1:9" x14ac:dyDescent="0.25">
      <c r="A87">
        <v>2</v>
      </c>
      <c r="B87">
        <v>16004</v>
      </c>
      <c r="C87" t="s">
        <v>165</v>
      </c>
      <c r="D87">
        <v>16215</v>
      </c>
      <c r="E87" t="s">
        <v>415</v>
      </c>
      <c r="F87">
        <v>8</v>
      </c>
      <c r="G87">
        <v>8</v>
      </c>
      <c r="H87">
        <v>4</v>
      </c>
      <c r="I87">
        <v>1.1494252873563201E-3</v>
      </c>
    </row>
    <row r="88" spans="1:9" x14ac:dyDescent="0.25">
      <c r="A88">
        <v>2</v>
      </c>
      <c r="B88">
        <v>16004</v>
      </c>
      <c r="C88" t="s">
        <v>165</v>
      </c>
      <c r="D88">
        <v>16215</v>
      </c>
      <c r="E88" t="s">
        <v>416</v>
      </c>
      <c r="F88">
        <v>8</v>
      </c>
      <c r="G88">
        <v>7</v>
      </c>
      <c r="H88">
        <v>4</v>
      </c>
      <c r="I88">
        <v>1.1494252873563201E-3</v>
      </c>
    </row>
    <row r="89" spans="1:9" x14ac:dyDescent="0.25">
      <c r="A89">
        <v>2</v>
      </c>
      <c r="B89">
        <v>1629</v>
      </c>
      <c r="C89" t="s">
        <v>54</v>
      </c>
      <c r="D89">
        <v>1632</v>
      </c>
      <c r="E89" t="s">
        <v>53</v>
      </c>
      <c r="F89">
        <v>4</v>
      </c>
      <c r="G89">
        <v>3</v>
      </c>
      <c r="H89">
        <v>12</v>
      </c>
      <c r="I89">
        <v>3.4482758620689598E-3</v>
      </c>
    </row>
    <row r="90" spans="1:9" x14ac:dyDescent="0.25">
      <c r="A90">
        <v>2</v>
      </c>
      <c r="B90">
        <v>1634</v>
      </c>
      <c r="C90" t="s">
        <v>10</v>
      </c>
      <c r="D90">
        <v>1626</v>
      </c>
      <c r="E90" t="s">
        <v>55</v>
      </c>
      <c r="F90">
        <v>3</v>
      </c>
      <c r="G90">
        <v>3.9583333333333299</v>
      </c>
      <c r="H90">
        <v>24</v>
      </c>
      <c r="I90">
        <v>6.8965517241379301E-3</v>
      </c>
    </row>
    <row r="91" spans="1:9" x14ac:dyDescent="0.25">
      <c r="A91">
        <v>2</v>
      </c>
      <c r="B91">
        <v>1634</v>
      </c>
      <c r="C91" t="s">
        <v>10</v>
      </c>
      <c r="D91">
        <v>1589</v>
      </c>
      <c r="E91" t="s">
        <v>186</v>
      </c>
      <c r="F91">
        <v>3</v>
      </c>
      <c r="G91">
        <v>9</v>
      </c>
      <c r="H91">
        <v>4</v>
      </c>
      <c r="I91">
        <v>1.1494252873563201E-3</v>
      </c>
    </row>
    <row r="92" spans="1:9" x14ac:dyDescent="0.25">
      <c r="A92">
        <v>2</v>
      </c>
      <c r="B92">
        <v>1634</v>
      </c>
      <c r="C92" t="s">
        <v>10</v>
      </c>
      <c r="D92">
        <v>1889</v>
      </c>
      <c r="E92" t="s">
        <v>417</v>
      </c>
      <c r="F92">
        <v>3</v>
      </c>
      <c r="G92">
        <v>7</v>
      </c>
      <c r="H92">
        <v>4</v>
      </c>
      <c r="I92">
        <v>1.1494252873563201E-3</v>
      </c>
    </row>
    <row r="93" spans="1:9" x14ac:dyDescent="0.25">
      <c r="A93">
        <v>2</v>
      </c>
      <c r="B93">
        <v>1729</v>
      </c>
      <c r="C93" t="s">
        <v>57</v>
      </c>
      <c r="D93">
        <v>1632</v>
      </c>
      <c r="E93" t="s">
        <v>53</v>
      </c>
      <c r="F93">
        <v>5</v>
      </c>
      <c r="G93">
        <v>3</v>
      </c>
      <c r="H93">
        <v>4</v>
      </c>
      <c r="I93">
        <v>1.1494252873563201E-3</v>
      </c>
    </row>
    <row r="94" spans="1:9" x14ac:dyDescent="0.25">
      <c r="A94">
        <v>2</v>
      </c>
      <c r="B94">
        <v>1730</v>
      </c>
      <c r="C94" t="s">
        <v>56</v>
      </c>
      <c r="D94">
        <v>1729</v>
      </c>
      <c r="E94" t="s">
        <v>57</v>
      </c>
      <c r="F94">
        <v>7</v>
      </c>
      <c r="G94">
        <v>5</v>
      </c>
      <c r="H94">
        <v>22</v>
      </c>
      <c r="I94">
        <v>6.32183908045977E-3</v>
      </c>
    </row>
    <row r="95" spans="1:9" x14ac:dyDescent="0.25">
      <c r="A95">
        <v>2</v>
      </c>
      <c r="B95">
        <v>1730</v>
      </c>
      <c r="C95" t="s">
        <v>56</v>
      </c>
      <c r="D95">
        <v>1632</v>
      </c>
      <c r="E95" t="s">
        <v>53</v>
      </c>
      <c r="F95">
        <v>7</v>
      </c>
      <c r="G95">
        <v>3</v>
      </c>
      <c r="H95">
        <v>5</v>
      </c>
      <c r="I95">
        <v>1.4367816091953999E-3</v>
      </c>
    </row>
    <row r="96" spans="1:9" x14ac:dyDescent="0.25">
      <c r="A96">
        <v>2</v>
      </c>
      <c r="B96">
        <v>1730</v>
      </c>
      <c r="C96" t="s">
        <v>56</v>
      </c>
      <c r="D96">
        <v>1629</v>
      </c>
      <c r="E96" t="s">
        <v>54</v>
      </c>
      <c r="F96">
        <v>7</v>
      </c>
      <c r="G96">
        <v>4</v>
      </c>
      <c r="H96">
        <v>4</v>
      </c>
      <c r="I96">
        <v>1.1494252873563201E-3</v>
      </c>
    </row>
    <row r="97" spans="1:9" x14ac:dyDescent="0.25">
      <c r="A97">
        <v>2</v>
      </c>
      <c r="B97">
        <v>1830</v>
      </c>
      <c r="C97" t="s">
        <v>175</v>
      </c>
      <c r="D97">
        <v>6445</v>
      </c>
      <c r="E97" t="s">
        <v>176</v>
      </c>
      <c r="F97">
        <v>3</v>
      </c>
      <c r="G97">
        <v>3</v>
      </c>
      <c r="H97">
        <v>5</v>
      </c>
      <c r="I97">
        <v>1.4367816091953999E-3</v>
      </c>
    </row>
    <row r="98" spans="1:9" x14ac:dyDescent="0.25">
      <c r="A98">
        <v>2</v>
      </c>
      <c r="B98">
        <v>1830</v>
      </c>
      <c r="C98" t="s">
        <v>175</v>
      </c>
      <c r="D98">
        <v>1125</v>
      </c>
      <c r="E98" t="s">
        <v>162</v>
      </c>
      <c r="F98">
        <v>3</v>
      </c>
      <c r="G98">
        <v>3.5</v>
      </c>
      <c r="H98">
        <v>4</v>
      </c>
      <c r="I98">
        <v>1.1494252873563201E-3</v>
      </c>
    </row>
    <row r="99" spans="1:9" x14ac:dyDescent="0.25">
      <c r="A99">
        <v>2</v>
      </c>
      <c r="B99">
        <v>1830</v>
      </c>
      <c r="C99" t="s">
        <v>175</v>
      </c>
      <c r="D99">
        <v>87189</v>
      </c>
      <c r="E99" t="s">
        <v>91</v>
      </c>
      <c r="F99">
        <v>3</v>
      </c>
      <c r="G99">
        <v>2.5</v>
      </c>
      <c r="H99">
        <v>4</v>
      </c>
      <c r="I99">
        <v>1.1494252873563201E-3</v>
      </c>
    </row>
    <row r="100" spans="1:9" x14ac:dyDescent="0.25">
      <c r="A100">
        <v>2</v>
      </c>
      <c r="B100">
        <v>1944</v>
      </c>
      <c r="C100" t="s">
        <v>182</v>
      </c>
      <c r="D100">
        <v>1947</v>
      </c>
      <c r="E100" t="s">
        <v>183</v>
      </c>
      <c r="F100">
        <v>2</v>
      </c>
      <c r="G100">
        <v>2</v>
      </c>
      <c r="H100">
        <v>5</v>
      </c>
      <c r="I100">
        <v>1.4367816091953999E-3</v>
      </c>
    </row>
    <row r="101" spans="1:9" x14ac:dyDescent="0.25">
      <c r="A101">
        <v>2</v>
      </c>
      <c r="B101">
        <v>2035</v>
      </c>
      <c r="C101" t="s">
        <v>58</v>
      </c>
      <c r="D101">
        <v>2034</v>
      </c>
      <c r="E101" t="s">
        <v>59</v>
      </c>
      <c r="F101">
        <v>5</v>
      </c>
      <c r="G101">
        <v>7</v>
      </c>
      <c r="H101">
        <v>10</v>
      </c>
      <c r="I101">
        <v>2.8735632183907998E-3</v>
      </c>
    </row>
    <row r="102" spans="1:9" x14ac:dyDescent="0.25">
      <c r="A102">
        <v>2</v>
      </c>
      <c r="B102">
        <v>2086</v>
      </c>
      <c r="C102" t="s">
        <v>7</v>
      </c>
      <c r="D102">
        <v>1634</v>
      </c>
      <c r="E102" t="s">
        <v>10</v>
      </c>
      <c r="F102">
        <v>9</v>
      </c>
      <c r="G102">
        <v>3</v>
      </c>
      <c r="H102">
        <v>5</v>
      </c>
      <c r="I102">
        <v>1.4367816091953999E-3</v>
      </c>
    </row>
    <row r="103" spans="1:9" x14ac:dyDescent="0.25">
      <c r="A103">
        <v>2</v>
      </c>
      <c r="B103">
        <v>2086</v>
      </c>
      <c r="C103" t="s">
        <v>7</v>
      </c>
      <c r="D103">
        <v>1713</v>
      </c>
      <c r="E103" t="s">
        <v>117</v>
      </c>
      <c r="F103">
        <v>9</v>
      </c>
      <c r="G103">
        <v>9</v>
      </c>
      <c r="H103">
        <v>4</v>
      </c>
      <c r="I103">
        <v>1.1494252873563201E-3</v>
      </c>
    </row>
    <row r="104" spans="1:9" x14ac:dyDescent="0.25">
      <c r="A104">
        <v>2</v>
      </c>
      <c r="B104">
        <v>2086</v>
      </c>
      <c r="C104" t="s">
        <v>7</v>
      </c>
      <c r="D104">
        <v>17568</v>
      </c>
      <c r="E104" t="s">
        <v>172</v>
      </c>
      <c r="F104">
        <v>9</v>
      </c>
      <c r="G104">
        <v>8</v>
      </c>
      <c r="H104">
        <v>4</v>
      </c>
      <c r="I104">
        <v>1.1494252873563201E-3</v>
      </c>
    </row>
    <row r="105" spans="1:9" x14ac:dyDescent="0.25">
      <c r="A105">
        <v>2</v>
      </c>
      <c r="B105">
        <v>2087</v>
      </c>
      <c r="C105" t="s">
        <v>8</v>
      </c>
      <c r="D105">
        <v>2086</v>
      </c>
      <c r="E105" t="s">
        <v>7</v>
      </c>
      <c r="F105">
        <v>6</v>
      </c>
      <c r="G105">
        <v>9</v>
      </c>
      <c r="H105">
        <v>53</v>
      </c>
      <c r="I105">
        <v>1.52298850574712E-2</v>
      </c>
    </row>
    <row r="106" spans="1:9" x14ac:dyDescent="0.25">
      <c r="A106">
        <v>2</v>
      </c>
      <c r="B106">
        <v>2087</v>
      </c>
      <c r="C106" t="s">
        <v>8</v>
      </c>
      <c r="D106">
        <v>1589</v>
      </c>
      <c r="E106" t="s">
        <v>186</v>
      </c>
      <c r="F106">
        <v>6</v>
      </c>
      <c r="G106">
        <v>9</v>
      </c>
      <c r="H106">
        <v>6</v>
      </c>
      <c r="I106">
        <v>1.7241379310344799E-3</v>
      </c>
    </row>
    <row r="107" spans="1:9" x14ac:dyDescent="0.25">
      <c r="A107">
        <v>2</v>
      </c>
      <c r="B107">
        <v>2087</v>
      </c>
      <c r="C107" t="s">
        <v>8</v>
      </c>
      <c r="D107">
        <v>1713</v>
      </c>
      <c r="E107" t="s">
        <v>117</v>
      </c>
      <c r="F107">
        <v>6</v>
      </c>
      <c r="G107">
        <v>9</v>
      </c>
      <c r="H107">
        <v>5</v>
      </c>
      <c r="I107">
        <v>1.4367816091953999E-3</v>
      </c>
    </row>
    <row r="108" spans="1:9" x14ac:dyDescent="0.25">
      <c r="A108">
        <v>2</v>
      </c>
      <c r="B108">
        <v>2125</v>
      </c>
      <c r="C108" t="s">
        <v>188</v>
      </c>
      <c r="D108">
        <v>3041</v>
      </c>
      <c r="E108" t="s">
        <v>189</v>
      </c>
      <c r="F108">
        <v>7</v>
      </c>
      <c r="G108">
        <v>2</v>
      </c>
      <c r="H108">
        <v>4</v>
      </c>
      <c r="I108">
        <v>1.1494252873563201E-3</v>
      </c>
    </row>
    <row r="109" spans="1:9" x14ac:dyDescent="0.25">
      <c r="A109">
        <v>2</v>
      </c>
      <c r="B109">
        <v>2154</v>
      </c>
      <c r="C109" t="s">
        <v>96</v>
      </c>
      <c r="D109">
        <v>2156</v>
      </c>
      <c r="E109" t="s">
        <v>97</v>
      </c>
      <c r="F109">
        <v>7</v>
      </c>
      <c r="G109">
        <v>5</v>
      </c>
      <c r="H109">
        <v>6</v>
      </c>
      <c r="I109">
        <v>1.7241379310344799E-3</v>
      </c>
    </row>
    <row r="110" spans="1:9" x14ac:dyDescent="0.25">
      <c r="A110">
        <v>2</v>
      </c>
      <c r="B110">
        <v>2175</v>
      </c>
      <c r="C110" t="s">
        <v>190</v>
      </c>
      <c r="D110">
        <v>2177</v>
      </c>
      <c r="E110" t="s">
        <v>191</v>
      </c>
      <c r="F110">
        <v>8</v>
      </c>
      <c r="G110">
        <v>4</v>
      </c>
      <c r="H110">
        <v>4</v>
      </c>
      <c r="I110">
        <v>1.1494252873563201E-3</v>
      </c>
    </row>
    <row r="111" spans="1:9" x14ac:dyDescent="0.25">
      <c r="A111">
        <v>2</v>
      </c>
      <c r="B111">
        <v>2211</v>
      </c>
      <c r="C111" t="s">
        <v>194</v>
      </c>
      <c r="D111">
        <v>47445</v>
      </c>
      <c r="E111" t="s">
        <v>195</v>
      </c>
      <c r="F111">
        <v>4.5</v>
      </c>
      <c r="G111">
        <v>4</v>
      </c>
      <c r="H111">
        <v>5</v>
      </c>
      <c r="I111">
        <v>1.4367816091953999E-3</v>
      </c>
    </row>
    <row r="112" spans="1:9" x14ac:dyDescent="0.25">
      <c r="A112">
        <v>2</v>
      </c>
      <c r="B112">
        <v>2219</v>
      </c>
      <c r="C112" t="s">
        <v>389</v>
      </c>
      <c r="D112">
        <v>1125</v>
      </c>
      <c r="E112" t="s">
        <v>162</v>
      </c>
      <c r="F112">
        <v>3</v>
      </c>
      <c r="G112">
        <v>3.5</v>
      </c>
      <c r="H112">
        <v>4</v>
      </c>
      <c r="I112">
        <v>1.1494252873563201E-3</v>
      </c>
    </row>
    <row r="113" spans="1:9" x14ac:dyDescent="0.25">
      <c r="A113">
        <v>2</v>
      </c>
      <c r="B113">
        <v>2330</v>
      </c>
      <c r="C113" t="s">
        <v>11</v>
      </c>
      <c r="D113">
        <v>87322</v>
      </c>
      <c r="E113" t="s">
        <v>13</v>
      </c>
      <c r="F113">
        <v>7</v>
      </c>
      <c r="G113">
        <v>7</v>
      </c>
      <c r="H113">
        <v>8</v>
      </c>
      <c r="I113">
        <v>2.2988505747126402E-3</v>
      </c>
    </row>
    <row r="114" spans="1:9" x14ac:dyDescent="0.25">
      <c r="A114">
        <v>2</v>
      </c>
      <c r="B114">
        <v>2330</v>
      </c>
      <c r="C114" t="s">
        <v>11</v>
      </c>
      <c r="D114">
        <v>86588</v>
      </c>
      <c r="E114" t="s">
        <v>418</v>
      </c>
      <c r="F114">
        <v>7</v>
      </c>
      <c r="G114">
        <v>5</v>
      </c>
      <c r="H114">
        <v>4</v>
      </c>
      <c r="I114">
        <v>1.1494252873563201E-3</v>
      </c>
    </row>
    <row r="115" spans="1:9" x14ac:dyDescent="0.25">
      <c r="A115">
        <v>2</v>
      </c>
      <c r="B115">
        <v>2470</v>
      </c>
      <c r="C115" t="s">
        <v>391</v>
      </c>
      <c r="D115">
        <v>2471</v>
      </c>
      <c r="E115" t="s">
        <v>392</v>
      </c>
      <c r="F115">
        <v>7</v>
      </c>
      <c r="G115">
        <v>5</v>
      </c>
      <c r="H115">
        <v>5</v>
      </c>
      <c r="I115">
        <v>1.4367816091953999E-3</v>
      </c>
    </row>
    <row r="116" spans="1:9" x14ac:dyDescent="0.25">
      <c r="A116">
        <v>2</v>
      </c>
      <c r="B116">
        <v>25564</v>
      </c>
      <c r="C116" t="s">
        <v>60</v>
      </c>
      <c r="D116">
        <v>38394</v>
      </c>
      <c r="E116" t="s">
        <v>204</v>
      </c>
      <c r="F116">
        <v>3</v>
      </c>
      <c r="G116">
        <v>11</v>
      </c>
      <c r="H116">
        <v>4</v>
      </c>
      <c r="I116">
        <v>1.1494252873563201E-3</v>
      </c>
    </row>
    <row r="117" spans="1:9" x14ac:dyDescent="0.25">
      <c r="A117">
        <v>2</v>
      </c>
      <c r="B117">
        <v>26022</v>
      </c>
      <c r="C117" t="s">
        <v>205</v>
      </c>
      <c r="D117">
        <v>26020</v>
      </c>
      <c r="E117" t="s">
        <v>206</v>
      </c>
      <c r="F117">
        <v>3</v>
      </c>
      <c r="G117">
        <v>3</v>
      </c>
      <c r="H117">
        <v>5</v>
      </c>
      <c r="I117">
        <v>1.4367816091953999E-3</v>
      </c>
    </row>
    <row r="118" spans="1:9" x14ac:dyDescent="0.25">
      <c r="A118">
        <v>2</v>
      </c>
      <c r="B118">
        <v>26022</v>
      </c>
      <c r="C118" t="s">
        <v>205</v>
      </c>
      <c r="D118">
        <v>25011</v>
      </c>
      <c r="E118" t="s">
        <v>419</v>
      </c>
      <c r="F118">
        <v>3</v>
      </c>
      <c r="G118">
        <v>3</v>
      </c>
      <c r="H118">
        <v>4</v>
      </c>
      <c r="I118">
        <v>1.1494252873563201E-3</v>
      </c>
    </row>
    <row r="119" spans="1:9" x14ac:dyDescent="0.25">
      <c r="A119">
        <v>2</v>
      </c>
      <c r="B119">
        <v>26109</v>
      </c>
      <c r="C119" t="s">
        <v>209</v>
      </c>
      <c r="D119">
        <v>10503</v>
      </c>
      <c r="E119" t="s">
        <v>149</v>
      </c>
      <c r="F119">
        <v>3</v>
      </c>
      <c r="G119">
        <v>3</v>
      </c>
      <c r="H119">
        <v>4</v>
      </c>
      <c r="I119">
        <v>1.1494252873563201E-3</v>
      </c>
    </row>
    <row r="120" spans="1:9" x14ac:dyDescent="0.25">
      <c r="A120">
        <v>2</v>
      </c>
      <c r="B120">
        <v>26109</v>
      </c>
      <c r="C120" t="s">
        <v>209</v>
      </c>
      <c r="D120">
        <v>28406</v>
      </c>
      <c r="E120" t="s">
        <v>50</v>
      </c>
      <c r="F120">
        <v>3</v>
      </c>
      <c r="G120">
        <v>1.45</v>
      </c>
      <c r="H120">
        <v>4</v>
      </c>
      <c r="I120">
        <v>1.1494252873563201E-3</v>
      </c>
    </row>
    <row r="121" spans="1:9" x14ac:dyDescent="0.25">
      <c r="A121">
        <v>2</v>
      </c>
      <c r="B121">
        <v>26115</v>
      </c>
      <c r="C121" t="s">
        <v>177</v>
      </c>
      <c r="D121">
        <v>26116</v>
      </c>
      <c r="E121" t="s">
        <v>177</v>
      </c>
      <c r="F121">
        <v>3</v>
      </c>
      <c r="G121">
        <v>3</v>
      </c>
      <c r="H121">
        <v>5</v>
      </c>
      <c r="I121">
        <v>1.4367816091953999E-3</v>
      </c>
    </row>
    <row r="122" spans="1:9" x14ac:dyDescent="0.25">
      <c r="A122">
        <v>2</v>
      </c>
      <c r="B122">
        <v>26117</v>
      </c>
      <c r="C122" t="s">
        <v>213</v>
      </c>
      <c r="D122">
        <v>26116</v>
      </c>
      <c r="E122" t="s">
        <v>177</v>
      </c>
      <c r="F122">
        <v>3</v>
      </c>
      <c r="G122">
        <v>3</v>
      </c>
      <c r="H122">
        <v>4</v>
      </c>
      <c r="I122">
        <v>1.1494252873563201E-3</v>
      </c>
    </row>
    <row r="123" spans="1:9" x14ac:dyDescent="0.25">
      <c r="A123">
        <v>2</v>
      </c>
      <c r="B123">
        <v>26118</v>
      </c>
      <c r="C123" t="s">
        <v>27</v>
      </c>
      <c r="D123">
        <v>25564</v>
      </c>
      <c r="E123" t="s">
        <v>60</v>
      </c>
      <c r="F123">
        <v>3</v>
      </c>
      <c r="G123">
        <v>3</v>
      </c>
      <c r="H123">
        <v>9</v>
      </c>
      <c r="I123">
        <v>2.5862068965517202E-3</v>
      </c>
    </row>
    <row r="124" spans="1:9" x14ac:dyDescent="0.25">
      <c r="A124">
        <v>2</v>
      </c>
      <c r="B124">
        <v>26118</v>
      </c>
      <c r="C124" t="s">
        <v>27</v>
      </c>
      <c r="D124">
        <v>7118</v>
      </c>
      <c r="E124" t="s">
        <v>26</v>
      </c>
      <c r="F124">
        <v>3</v>
      </c>
      <c r="G124">
        <v>13</v>
      </c>
      <c r="H124">
        <v>5</v>
      </c>
      <c r="I124">
        <v>1.4367816091953999E-3</v>
      </c>
    </row>
    <row r="125" spans="1:9" x14ac:dyDescent="0.25">
      <c r="A125">
        <v>2</v>
      </c>
      <c r="B125">
        <v>26118</v>
      </c>
      <c r="C125" t="s">
        <v>27</v>
      </c>
      <c r="D125">
        <v>26116</v>
      </c>
      <c r="E125" t="s">
        <v>177</v>
      </c>
      <c r="F125">
        <v>3</v>
      </c>
      <c r="G125">
        <v>3</v>
      </c>
      <c r="H125">
        <v>5</v>
      </c>
      <c r="I125">
        <v>1.4367816091953999E-3</v>
      </c>
    </row>
    <row r="126" spans="1:9" x14ac:dyDescent="0.25">
      <c r="A126">
        <v>2</v>
      </c>
      <c r="B126">
        <v>26229</v>
      </c>
      <c r="C126" t="s">
        <v>61</v>
      </c>
      <c r="D126">
        <v>87186</v>
      </c>
      <c r="E126" t="s">
        <v>29</v>
      </c>
      <c r="F126">
        <v>3</v>
      </c>
      <c r="G126">
        <v>8</v>
      </c>
      <c r="H126">
        <v>5</v>
      </c>
      <c r="I126">
        <v>1.4367816091953999E-3</v>
      </c>
    </row>
    <row r="127" spans="1:9" x14ac:dyDescent="0.25">
      <c r="A127">
        <v>2</v>
      </c>
      <c r="B127">
        <v>26229</v>
      </c>
      <c r="C127" t="s">
        <v>61</v>
      </c>
      <c r="D127">
        <v>3506</v>
      </c>
      <c r="E127" t="s">
        <v>139</v>
      </c>
      <c r="F127">
        <v>3</v>
      </c>
      <c r="G127">
        <v>8</v>
      </c>
      <c r="H127">
        <v>4</v>
      </c>
      <c r="I127">
        <v>1.1494252873563201E-3</v>
      </c>
    </row>
    <row r="128" spans="1:9" x14ac:dyDescent="0.25">
      <c r="A128">
        <v>2</v>
      </c>
      <c r="B128">
        <v>26229</v>
      </c>
      <c r="C128" t="s">
        <v>61</v>
      </c>
      <c r="D128">
        <v>25503</v>
      </c>
      <c r="E128" t="s">
        <v>420</v>
      </c>
      <c r="F128">
        <v>3</v>
      </c>
      <c r="G128">
        <v>4</v>
      </c>
      <c r="H128">
        <v>4</v>
      </c>
      <c r="I128">
        <v>1.1494252873563201E-3</v>
      </c>
    </row>
    <row r="129" spans="1:9" x14ac:dyDescent="0.25">
      <c r="A129">
        <v>2</v>
      </c>
      <c r="B129">
        <v>26230</v>
      </c>
      <c r="C129" t="s">
        <v>9</v>
      </c>
      <c r="D129">
        <v>87110</v>
      </c>
      <c r="E129" t="s">
        <v>19</v>
      </c>
      <c r="F129">
        <v>3</v>
      </c>
      <c r="G129">
        <v>3.5706713780918702</v>
      </c>
      <c r="H129">
        <v>20</v>
      </c>
      <c r="I129">
        <v>5.7471264367815996E-3</v>
      </c>
    </row>
    <row r="130" spans="1:9" x14ac:dyDescent="0.25">
      <c r="A130">
        <v>2</v>
      </c>
      <c r="B130">
        <v>26230</v>
      </c>
      <c r="C130" t="s">
        <v>9</v>
      </c>
      <c r="D130">
        <v>26229</v>
      </c>
      <c r="E130" t="s">
        <v>61</v>
      </c>
      <c r="F130">
        <v>3</v>
      </c>
      <c r="G130">
        <v>3</v>
      </c>
      <c r="H130">
        <v>20</v>
      </c>
      <c r="I130">
        <v>5.7471264367815996E-3</v>
      </c>
    </row>
    <row r="131" spans="1:9" x14ac:dyDescent="0.25">
      <c r="A131">
        <v>2</v>
      </c>
      <c r="B131">
        <v>26230</v>
      </c>
      <c r="C131" t="s">
        <v>9</v>
      </c>
      <c r="D131">
        <v>62243</v>
      </c>
      <c r="E131" t="s">
        <v>62</v>
      </c>
      <c r="F131">
        <v>3</v>
      </c>
      <c r="G131">
        <v>2.5</v>
      </c>
      <c r="H131">
        <v>14</v>
      </c>
      <c r="I131">
        <v>4.0229885057471203E-3</v>
      </c>
    </row>
    <row r="132" spans="1:9" x14ac:dyDescent="0.25">
      <c r="A132">
        <v>2</v>
      </c>
      <c r="B132">
        <v>2633</v>
      </c>
      <c r="C132" t="s">
        <v>44</v>
      </c>
      <c r="D132">
        <v>88314</v>
      </c>
      <c r="E132" t="s">
        <v>42</v>
      </c>
      <c r="F132">
        <v>7</v>
      </c>
      <c r="G132">
        <v>11</v>
      </c>
      <c r="H132">
        <v>5</v>
      </c>
      <c r="I132">
        <v>1.4367816091953999E-3</v>
      </c>
    </row>
    <row r="133" spans="1:9" x14ac:dyDescent="0.25">
      <c r="A133">
        <v>2</v>
      </c>
      <c r="B133">
        <v>2633</v>
      </c>
      <c r="C133" t="s">
        <v>44</v>
      </c>
      <c r="D133">
        <v>10261</v>
      </c>
      <c r="E133" t="s">
        <v>146</v>
      </c>
      <c r="F133">
        <v>7</v>
      </c>
      <c r="G133">
        <v>3.5</v>
      </c>
      <c r="H133">
        <v>4</v>
      </c>
      <c r="I133">
        <v>1.1494252873563201E-3</v>
      </c>
    </row>
    <row r="134" spans="1:9" x14ac:dyDescent="0.25">
      <c r="A134">
        <v>2</v>
      </c>
      <c r="B134">
        <v>2633</v>
      </c>
      <c r="C134" t="s">
        <v>44</v>
      </c>
      <c r="D134">
        <v>26297</v>
      </c>
      <c r="E134" t="s">
        <v>219</v>
      </c>
      <c r="F134">
        <v>7</v>
      </c>
      <c r="G134">
        <v>3</v>
      </c>
      <c r="H134">
        <v>4</v>
      </c>
      <c r="I134">
        <v>1.1494252873563201E-3</v>
      </c>
    </row>
    <row r="135" spans="1:9" x14ac:dyDescent="0.25">
      <c r="A135">
        <v>2</v>
      </c>
      <c r="B135">
        <v>27578</v>
      </c>
      <c r="C135" t="s">
        <v>14</v>
      </c>
      <c r="D135">
        <v>99777</v>
      </c>
      <c r="E135" t="s">
        <v>222</v>
      </c>
      <c r="F135">
        <v>9.25</v>
      </c>
      <c r="G135">
        <v>2</v>
      </c>
      <c r="H135">
        <v>4</v>
      </c>
      <c r="I135">
        <v>1.1494252873563201E-3</v>
      </c>
    </row>
    <row r="136" spans="1:9" x14ac:dyDescent="0.25">
      <c r="A136">
        <v>2</v>
      </c>
      <c r="B136">
        <v>27849</v>
      </c>
      <c r="C136" t="s">
        <v>64</v>
      </c>
      <c r="D136">
        <v>99776</v>
      </c>
      <c r="E136" t="s">
        <v>63</v>
      </c>
      <c r="F136">
        <v>6.8999999999999799</v>
      </c>
      <c r="G136">
        <v>0.75</v>
      </c>
      <c r="H136">
        <v>5</v>
      </c>
      <c r="I136">
        <v>1.4367816091953999E-3</v>
      </c>
    </row>
    <row r="137" spans="1:9" x14ac:dyDescent="0.25">
      <c r="A137">
        <v>2</v>
      </c>
      <c r="B137">
        <v>27849</v>
      </c>
      <c r="C137" t="s">
        <v>64</v>
      </c>
      <c r="D137">
        <v>29495</v>
      </c>
      <c r="E137" t="s">
        <v>228</v>
      </c>
      <c r="F137">
        <v>6.8999999999999799</v>
      </c>
      <c r="G137">
        <v>3.5</v>
      </c>
      <c r="H137">
        <v>4</v>
      </c>
      <c r="I137">
        <v>1.1494252873563201E-3</v>
      </c>
    </row>
    <row r="138" spans="1:9" x14ac:dyDescent="0.25">
      <c r="A138">
        <v>2</v>
      </c>
      <c r="B138">
        <v>27849</v>
      </c>
      <c r="C138" t="s">
        <v>64</v>
      </c>
      <c r="D138">
        <v>99777</v>
      </c>
      <c r="E138" t="s">
        <v>222</v>
      </c>
      <c r="F138">
        <v>6.8999999999999799</v>
      </c>
      <c r="G138">
        <v>2</v>
      </c>
      <c r="H138">
        <v>4</v>
      </c>
      <c r="I138">
        <v>1.1494252873563201E-3</v>
      </c>
    </row>
    <row r="139" spans="1:9" x14ac:dyDescent="0.25">
      <c r="A139">
        <v>2</v>
      </c>
      <c r="B139">
        <v>28228</v>
      </c>
      <c r="C139" t="s">
        <v>16</v>
      </c>
      <c r="D139">
        <v>29497</v>
      </c>
      <c r="E139" t="s">
        <v>15</v>
      </c>
      <c r="F139">
        <v>2.75</v>
      </c>
      <c r="G139">
        <v>3</v>
      </c>
      <c r="H139">
        <v>16</v>
      </c>
      <c r="I139">
        <v>4.5977011494252804E-3</v>
      </c>
    </row>
    <row r="140" spans="1:9" x14ac:dyDescent="0.25">
      <c r="A140">
        <v>2</v>
      </c>
      <c r="B140">
        <v>28228</v>
      </c>
      <c r="C140" t="s">
        <v>16</v>
      </c>
      <c r="D140">
        <v>99776</v>
      </c>
      <c r="E140" t="s">
        <v>63</v>
      </c>
      <c r="F140">
        <v>2.75</v>
      </c>
      <c r="G140">
        <v>0.75</v>
      </c>
      <c r="H140">
        <v>12</v>
      </c>
      <c r="I140">
        <v>3.4482758620689598E-3</v>
      </c>
    </row>
    <row r="141" spans="1:9" x14ac:dyDescent="0.25">
      <c r="A141">
        <v>2</v>
      </c>
      <c r="B141">
        <v>28228</v>
      </c>
      <c r="C141" t="s">
        <v>16</v>
      </c>
      <c r="D141">
        <v>27578</v>
      </c>
      <c r="E141" t="s">
        <v>14</v>
      </c>
      <c r="F141">
        <v>2.75</v>
      </c>
      <c r="G141">
        <v>9.25</v>
      </c>
      <c r="H141">
        <v>11</v>
      </c>
      <c r="I141">
        <v>3.1609195402298798E-3</v>
      </c>
    </row>
    <row r="142" spans="1:9" x14ac:dyDescent="0.25">
      <c r="A142">
        <v>2</v>
      </c>
      <c r="B142">
        <v>28406</v>
      </c>
      <c r="C142" t="s">
        <v>50</v>
      </c>
      <c r="D142">
        <v>26774</v>
      </c>
      <c r="E142" t="s">
        <v>224</v>
      </c>
      <c r="F142">
        <v>1.45</v>
      </c>
      <c r="G142">
        <v>1</v>
      </c>
      <c r="H142">
        <v>4</v>
      </c>
      <c r="I142">
        <v>1.1494252873563201E-3</v>
      </c>
    </row>
    <row r="143" spans="1:9" x14ac:dyDescent="0.25">
      <c r="A143">
        <v>2</v>
      </c>
      <c r="B143">
        <v>29201</v>
      </c>
      <c r="C143" t="s">
        <v>225</v>
      </c>
      <c r="D143">
        <v>29001</v>
      </c>
      <c r="E143" t="s">
        <v>226</v>
      </c>
      <c r="F143">
        <v>7</v>
      </c>
      <c r="G143">
        <v>5</v>
      </c>
      <c r="H143">
        <v>4</v>
      </c>
      <c r="I143">
        <v>1.1494252873563201E-3</v>
      </c>
    </row>
    <row r="144" spans="1:9" x14ac:dyDescent="0.25">
      <c r="A144">
        <v>2</v>
      </c>
      <c r="B144">
        <v>29202</v>
      </c>
      <c r="C144" t="s">
        <v>225</v>
      </c>
      <c r="D144">
        <v>29002</v>
      </c>
      <c r="E144" t="s">
        <v>226</v>
      </c>
      <c r="F144">
        <v>7</v>
      </c>
      <c r="G144">
        <v>5</v>
      </c>
      <c r="H144">
        <v>4</v>
      </c>
      <c r="I144">
        <v>1.1494252873563201E-3</v>
      </c>
    </row>
    <row r="145" spans="1:9" x14ac:dyDescent="0.25">
      <c r="A145">
        <v>2</v>
      </c>
      <c r="B145">
        <v>29202</v>
      </c>
      <c r="C145" t="s">
        <v>225</v>
      </c>
      <c r="D145">
        <v>29002</v>
      </c>
      <c r="E145" t="s">
        <v>227</v>
      </c>
      <c r="F145">
        <v>7</v>
      </c>
      <c r="G145">
        <v>3.99</v>
      </c>
      <c r="H145">
        <v>4</v>
      </c>
      <c r="I145">
        <v>1.1494252873563201E-3</v>
      </c>
    </row>
    <row r="146" spans="1:9" x14ac:dyDescent="0.25">
      <c r="A146">
        <v>2</v>
      </c>
      <c r="B146">
        <v>2940</v>
      </c>
      <c r="C146" t="s">
        <v>421</v>
      </c>
      <c r="D146">
        <v>3674</v>
      </c>
      <c r="E146" t="s">
        <v>422</v>
      </c>
      <c r="F146">
        <v>9</v>
      </c>
      <c r="G146">
        <v>11</v>
      </c>
      <c r="H146">
        <v>4</v>
      </c>
      <c r="I146">
        <v>1.1494252873563201E-3</v>
      </c>
    </row>
    <row r="147" spans="1:9" x14ac:dyDescent="0.25">
      <c r="A147">
        <v>2</v>
      </c>
      <c r="B147">
        <v>29497</v>
      </c>
      <c r="C147" t="s">
        <v>15</v>
      </c>
      <c r="D147">
        <v>27849</v>
      </c>
      <c r="E147" t="s">
        <v>64</v>
      </c>
      <c r="F147">
        <v>3</v>
      </c>
      <c r="G147">
        <v>6.8999999999999799</v>
      </c>
      <c r="H147">
        <v>38</v>
      </c>
      <c r="I147">
        <v>1.0919540229885E-2</v>
      </c>
    </row>
    <row r="148" spans="1:9" x14ac:dyDescent="0.25">
      <c r="A148">
        <v>2</v>
      </c>
      <c r="B148">
        <v>29497</v>
      </c>
      <c r="C148" t="s">
        <v>15</v>
      </c>
      <c r="D148">
        <v>27578</v>
      </c>
      <c r="E148" t="s">
        <v>14</v>
      </c>
      <c r="F148">
        <v>3</v>
      </c>
      <c r="G148">
        <v>9.25</v>
      </c>
      <c r="H148">
        <v>17</v>
      </c>
      <c r="I148">
        <v>4.8850574712643599E-3</v>
      </c>
    </row>
    <row r="149" spans="1:9" x14ac:dyDescent="0.25">
      <c r="A149">
        <v>2</v>
      </c>
      <c r="B149">
        <v>29497</v>
      </c>
      <c r="C149" t="s">
        <v>15</v>
      </c>
      <c r="D149">
        <v>26812</v>
      </c>
      <c r="E149" t="s">
        <v>65</v>
      </c>
      <c r="F149">
        <v>3</v>
      </c>
      <c r="G149">
        <v>1.2999999999999901</v>
      </c>
      <c r="H149">
        <v>14</v>
      </c>
      <c r="I149">
        <v>4.0229885057471203E-3</v>
      </c>
    </row>
    <row r="150" spans="1:9" x14ac:dyDescent="0.25">
      <c r="A150">
        <v>2</v>
      </c>
      <c r="B150">
        <v>32863</v>
      </c>
      <c r="C150" t="s">
        <v>236</v>
      </c>
      <c r="D150">
        <v>32864</v>
      </c>
      <c r="E150" t="s">
        <v>237</v>
      </c>
      <c r="F150">
        <v>2</v>
      </c>
      <c r="G150">
        <v>2</v>
      </c>
      <c r="H150">
        <v>4</v>
      </c>
      <c r="I150">
        <v>1.1494252873563201E-3</v>
      </c>
    </row>
    <row r="151" spans="1:9" x14ac:dyDescent="0.25">
      <c r="A151">
        <v>2</v>
      </c>
      <c r="B151">
        <v>33299</v>
      </c>
      <c r="C151" t="s">
        <v>66</v>
      </c>
      <c r="D151">
        <v>85024</v>
      </c>
      <c r="E151" t="s">
        <v>66</v>
      </c>
      <c r="F151">
        <v>3.5</v>
      </c>
      <c r="G151">
        <v>3.5</v>
      </c>
      <c r="H151">
        <v>8</v>
      </c>
      <c r="I151">
        <v>2.2988505747126402E-3</v>
      </c>
    </row>
    <row r="152" spans="1:9" x14ac:dyDescent="0.25">
      <c r="A152">
        <v>2</v>
      </c>
      <c r="B152">
        <v>33299</v>
      </c>
      <c r="C152" t="s">
        <v>66</v>
      </c>
      <c r="D152">
        <v>38681</v>
      </c>
      <c r="E152" t="s">
        <v>67</v>
      </c>
      <c r="F152">
        <v>3.5</v>
      </c>
      <c r="G152">
        <v>4</v>
      </c>
      <c r="H152">
        <v>6</v>
      </c>
      <c r="I152">
        <v>1.7241379310344799E-3</v>
      </c>
    </row>
    <row r="153" spans="1:9" x14ac:dyDescent="0.25">
      <c r="A153">
        <v>2</v>
      </c>
      <c r="B153">
        <v>33299</v>
      </c>
      <c r="C153" t="s">
        <v>66</v>
      </c>
      <c r="D153">
        <v>97061</v>
      </c>
      <c r="E153" t="s">
        <v>377</v>
      </c>
      <c r="F153">
        <v>3.5</v>
      </c>
      <c r="G153">
        <v>4</v>
      </c>
      <c r="H153">
        <v>4</v>
      </c>
      <c r="I153">
        <v>1.1494252873563201E-3</v>
      </c>
    </row>
    <row r="154" spans="1:9" x14ac:dyDescent="0.25">
      <c r="A154">
        <v>2</v>
      </c>
      <c r="B154">
        <v>33350</v>
      </c>
      <c r="C154" t="s">
        <v>240</v>
      </c>
      <c r="D154">
        <v>38201</v>
      </c>
      <c r="E154" t="s">
        <v>423</v>
      </c>
      <c r="F154">
        <v>3</v>
      </c>
      <c r="G154">
        <v>6</v>
      </c>
      <c r="H154">
        <v>4</v>
      </c>
      <c r="I154">
        <v>1.1494252873563201E-3</v>
      </c>
    </row>
    <row r="155" spans="1:9" x14ac:dyDescent="0.25">
      <c r="A155">
        <v>2</v>
      </c>
      <c r="B155">
        <v>33380</v>
      </c>
      <c r="C155" t="s">
        <v>125</v>
      </c>
      <c r="D155">
        <v>87702</v>
      </c>
      <c r="E155" t="s">
        <v>211</v>
      </c>
      <c r="F155">
        <v>8</v>
      </c>
      <c r="G155">
        <v>5</v>
      </c>
      <c r="H155">
        <v>5</v>
      </c>
      <c r="I155">
        <v>1.4367816091953999E-3</v>
      </c>
    </row>
    <row r="156" spans="1:9" x14ac:dyDescent="0.25">
      <c r="A156">
        <v>2</v>
      </c>
      <c r="B156">
        <v>33380</v>
      </c>
      <c r="C156" t="s">
        <v>125</v>
      </c>
      <c r="D156">
        <v>88396</v>
      </c>
      <c r="E156" t="s">
        <v>241</v>
      </c>
      <c r="F156">
        <v>8</v>
      </c>
      <c r="G156">
        <v>12</v>
      </c>
      <c r="H156">
        <v>4</v>
      </c>
      <c r="I156">
        <v>1.1494252873563201E-3</v>
      </c>
    </row>
    <row r="157" spans="1:9" x14ac:dyDescent="0.25">
      <c r="A157">
        <v>2</v>
      </c>
      <c r="B157">
        <v>33380</v>
      </c>
      <c r="C157" t="s">
        <v>125</v>
      </c>
      <c r="D157">
        <v>85758</v>
      </c>
      <c r="E157" t="s">
        <v>118</v>
      </c>
      <c r="F157">
        <v>8</v>
      </c>
      <c r="G157">
        <v>12</v>
      </c>
      <c r="H157">
        <v>4</v>
      </c>
      <c r="I157">
        <v>1.1494252873563201E-3</v>
      </c>
    </row>
    <row r="158" spans="1:9" x14ac:dyDescent="0.25">
      <c r="A158">
        <v>2</v>
      </c>
      <c r="B158">
        <v>3353</v>
      </c>
      <c r="C158" t="s">
        <v>160</v>
      </c>
      <c r="D158">
        <v>1420</v>
      </c>
      <c r="E158" t="s">
        <v>159</v>
      </c>
      <c r="F158">
        <v>3</v>
      </c>
      <c r="G158">
        <v>1.37777777777777</v>
      </c>
      <c r="H158">
        <v>4</v>
      </c>
      <c r="I158">
        <v>1.1494252873563201E-3</v>
      </c>
    </row>
    <row r="159" spans="1:9" x14ac:dyDescent="0.25">
      <c r="A159">
        <v>2</v>
      </c>
      <c r="B159">
        <v>38010</v>
      </c>
      <c r="C159" t="s">
        <v>246</v>
      </c>
      <c r="D159">
        <v>89453</v>
      </c>
      <c r="E159" t="s">
        <v>246</v>
      </c>
      <c r="F159">
        <v>7</v>
      </c>
      <c r="G159">
        <v>6.5</v>
      </c>
      <c r="H159">
        <v>5</v>
      </c>
      <c r="I159">
        <v>1.4367816091953999E-3</v>
      </c>
    </row>
    <row r="160" spans="1:9" x14ac:dyDescent="0.25">
      <c r="A160">
        <v>2</v>
      </c>
      <c r="B160">
        <v>38033</v>
      </c>
      <c r="C160" t="s">
        <v>245</v>
      </c>
      <c r="D160">
        <v>38007</v>
      </c>
      <c r="E160" t="s">
        <v>245</v>
      </c>
      <c r="F160">
        <v>3</v>
      </c>
      <c r="G160">
        <v>3</v>
      </c>
      <c r="H160">
        <v>7</v>
      </c>
      <c r="I160">
        <v>2.0114942528735602E-3</v>
      </c>
    </row>
    <row r="161" spans="1:9" x14ac:dyDescent="0.25">
      <c r="A161">
        <v>2</v>
      </c>
      <c r="B161">
        <v>38199</v>
      </c>
      <c r="C161" t="s">
        <v>28</v>
      </c>
      <c r="D161">
        <v>86870</v>
      </c>
      <c r="E161" t="s">
        <v>34</v>
      </c>
      <c r="F161">
        <v>12</v>
      </c>
      <c r="G161">
        <v>9.9484536082474193</v>
      </c>
      <c r="H161">
        <v>6</v>
      </c>
      <c r="I161">
        <v>1.7241379310344799E-3</v>
      </c>
    </row>
    <row r="162" spans="1:9" x14ac:dyDescent="0.25">
      <c r="A162">
        <v>2</v>
      </c>
      <c r="B162">
        <v>38199</v>
      </c>
      <c r="C162" t="s">
        <v>28</v>
      </c>
      <c r="D162">
        <v>7118</v>
      </c>
      <c r="E162" t="s">
        <v>26</v>
      </c>
      <c r="F162">
        <v>12</v>
      </c>
      <c r="G162">
        <v>13</v>
      </c>
      <c r="H162">
        <v>4</v>
      </c>
      <c r="I162">
        <v>1.1494252873563201E-3</v>
      </c>
    </row>
    <row r="163" spans="1:9" x14ac:dyDescent="0.25">
      <c r="A163">
        <v>2</v>
      </c>
      <c r="B163">
        <v>38238</v>
      </c>
      <c r="C163" t="s">
        <v>38</v>
      </c>
      <c r="D163">
        <v>87887</v>
      </c>
      <c r="E163" t="s">
        <v>221</v>
      </c>
      <c r="F163">
        <v>12</v>
      </c>
      <c r="G163">
        <v>9</v>
      </c>
      <c r="H163">
        <v>5</v>
      </c>
      <c r="I163">
        <v>1.4367816091953999E-3</v>
      </c>
    </row>
    <row r="164" spans="1:9" x14ac:dyDescent="0.25">
      <c r="A164">
        <v>2</v>
      </c>
      <c r="B164">
        <v>38238</v>
      </c>
      <c r="C164" t="s">
        <v>38</v>
      </c>
      <c r="D164">
        <v>3506</v>
      </c>
      <c r="E164" t="s">
        <v>139</v>
      </c>
      <c r="F164">
        <v>12</v>
      </c>
      <c r="G164">
        <v>8</v>
      </c>
      <c r="H164">
        <v>5</v>
      </c>
      <c r="I164">
        <v>1.4367816091953999E-3</v>
      </c>
    </row>
    <row r="165" spans="1:9" x14ac:dyDescent="0.25">
      <c r="A165">
        <v>2</v>
      </c>
      <c r="B165">
        <v>38681</v>
      </c>
      <c r="C165" t="s">
        <v>67</v>
      </c>
      <c r="D165">
        <v>97110</v>
      </c>
      <c r="E165" t="s">
        <v>67</v>
      </c>
      <c r="F165">
        <v>4</v>
      </c>
      <c r="G165">
        <v>4</v>
      </c>
      <c r="H165">
        <v>7</v>
      </c>
      <c r="I165">
        <v>2.0114942528735602E-3</v>
      </c>
    </row>
    <row r="166" spans="1:9" x14ac:dyDescent="0.25">
      <c r="A166">
        <v>2</v>
      </c>
      <c r="B166">
        <v>38681</v>
      </c>
      <c r="C166" t="s">
        <v>67</v>
      </c>
      <c r="D166">
        <v>85024</v>
      </c>
      <c r="E166" t="s">
        <v>66</v>
      </c>
      <c r="F166">
        <v>4</v>
      </c>
      <c r="G166">
        <v>3.5</v>
      </c>
      <c r="H166">
        <v>5</v>
      </c>
      <c r="I166">
        <v>1.4367816091953999E-3</v>
      </c>
    </row>
    <row r="167" spans="1:9" x14ac:dyDescent="0.25">
      <c r="A167">
        <v>2</v>
      </c>
      <c r="B167">
        <v>41836</v>
      </c>
      <c r="C167" t="s">
        <v>255</v>
      </c>
      <c r="D167">
        <v>3353</v>
      </c>
      <c r="E167" t="s">
        <v>160</v>
      </c>
      <c r="F167">
        <v>2</v>
      </c>
      <c r="G167">
        <v>3</v>
      </c>
      <c r="H167">
        <v>4</v>
      </c>
      <c r="I167">
        <v>1.1494252873563201E-3</v>
      </c>
    </row>
    <row r="168" spans="1:9" x14ac:dyDescent="0.25">
      <c r="A168">
        <v>2</v>
      </c>
      <c r="B168">
        <v>41836</v>
      </c>
      <c r="C168" t="s">
        <v>255</v>
      </c>
      <c r="D168">
        <v>49595</v>
      </c>
      <c r="E168" t="s">
        <v>268</v>
      </c>
      <c r="F168">
        <v>2</v>
      </c>
      <c r="G168">
        <v>2</v>
      </c>
      <c r="H168">
        <v>4</v>
      </c>
      <c r="I168">
        <v>1.1494252873563201E-3</v>
      </c>
    </row>
    <row r="169" spans="1:9" x14ac:dyDescent="0.25">
      <c r="A169">
        <v>2</v>
      </c>
      <c r="B169">
        <v>45578</v>
      </c>
      <c r="C169" t="s">
        <v>256</v>
      </c>
      <c r="D169">
        <v>40207</v>
      </c>
      <c r="E169" t="s">
        <v>257</v>
      </c>
      <c r="F169">
        <v>3</v>
      </c>
      <c r="G169">
        <v>3</v>
      </c>
      <c r="H169">
        <v>4</v>
      </c>
      <c r="I169">
        <v>1.1494252873563201E-3</v>
      </c>
    </row>
    <row r="170" spans="1:9" x14ac:dyDescent="0.25">
      <c r="A170">
        <v>2</v>
      </c>
      <c r="B170">
        <v>45863</v>
      </c>
      <c r="C170" t="s">
        <v>424</v>
      </c>
      <c r="D170">
        <v>45873</v>
      </c>
      <c r="E170" t="s">
        <v>425</v>
      </c>
      <c r="F170">
        <v>5</v>
      </c>
      <c r="G170">
        <v>5</v>
      </c>
      <c r="H170">
        <v>4</v>
      </c>
      <c r="I170">
        <v>1.1494252873563201E-3</v>
      </c>
    </row>
    <row r="171" spans="1:9" x14ac:dyDescent="0.25">
      <c r="A171">
        <v>2</v>
      </c>
      <c r="B171">
        <v>46872</v>
      </c>
      <c r="C171" t="s">
        <v>68</v>
      </c>
      <c r="D171">
        <v>46871</v>
      </c>
      <c r="E171" t="s">
        <v>69</v>
      </c>
      <c r="F171">
        <v>3</v>
      </c>
      <c r="G171">
        <v>3</v>
      </c>
      <c r="H171">
        <v>10</v>
      </c>
      <c r="I171">
        <v>2.8735632183907998E-3</v>
      </c>
    </row>
    <row r="172" spans="1:9" x14ac:dyDescent="0.25">
      <c r="A172">
        <v>2</v>
      </c>
      <c r="B172">
        <v>46872</v>
      </c>
      <c r="C172" t="s">
        <v>68</v>
      </c>
      <c r="D172">
        <v>86202</v>
      </c>
      <c r="E172" t="s">
        <v>259</v>
      </c>
      <c r="F172">
        <v>3</v>
      </c>
      <c r="G172">
        <v>2.5</v>
      </c>
      <c r="H172">
        <v>4</v>
      </c>
      <c r="I172">
        <v>1.1494252873563201E-3</v>
      </c>
    </row>
    <row r="173" spans="1:9" x14ac:dyDescent="0.25">
      <c r="A173">
        <v>2</v>
      </c>
      <c r="B173">
        <v>47445</v>
      </c>
      <c r="C173" t="s">
        <v>195</v>
      </c>
      <c r="D173">
        <v>4702</v>
      </c>
      <c r="E173" t="s">
        <v>262</v>
      </c>
      <c r="F173">
        <v>4</v>
      </c>
      <c r="G173">
        <v>3</v>
      </c>
      <c r="H173">
        <v>4</v>
      </c>
      <c r="I173">
        <v>1.1494252873563201E-3</v>
      </c>
    </row>
    <row r="174" spans="1:9" x14ac:dyDescent="0.25">
      <c r="A174">
        <v>2</v>
      </c>
      <c r="B174">
        <v>48551</v>
      </c>
      <c r="C174" t="s">
        <v>263</v>
      </c>
      <c r="D174">
        <v>48552</v>
      </c>
      <c r="E174" t="s">
        <v>264</v>
      </c>
      <c r="F174">
        <v>3</v>
      </c>
      <c r="G174">
        <v>3</v>
      </c>
      <c r="H174">
        <v>4</v>
      </c>
      <c r="I174">
        <v>1.1494252873563201E-3</v>
      </c>
    </row>
    <row r="175" spans="1:9" x14ac:dyDescent="0.25">
      <c r="A175">
        <v>2</v>
      </c>
      <c r="B175">
        <v>48551</v>
      </c>
      <c r="C175" t="s">
        <v>263</v>
      </c>
      <c r="D175">
        <v>48550</v>
      </c>
      <c r="E175" t="s">
        <v>395</v>
      </c>
      <c r="F175">
        <v>3</v>
      </c>
      <c r="G175">
        <v>3</v>
      </c>
      <c r="H175">
        <v>4</v>
      </c>
      <c r="I175">
        <v>1.1494252873563201E-3</v>
      </c>
    </row>
    <row r="176" spans="1:9" x14ac:dyDescent="0.25">
      <c r="A176">
        <v>2</v>
      </c>
      <c r="B176">
        <v>49374</v>
      </c>
      <c r="C176" t="s">
        <v>265</v>
      </c>
      <c r="D176">
        <v>86247</v>
      </c>
      <c r="E176" t="s">
        <v>343</v>
      </c>
      <c r="F176">
        <v>3.5</v>
      </c>
      <c r="G176">
        <v>3.5</v>
      </c>
      <c r="H176">
        <v>4</v>
      </c>
      <c r="I176">
        <v>1.1494252873563201E-3</v>
      </c>
    </row>
    <row r="177" spans="1:9" x14ac:dyDescent="0.25">
      <c r="A177">
        <v>2</v>
      </c>
      <c r="B177">
        <v>49595</v>
      </c>
      <c r="C177" t="s">
        <v>268</v>
      </c>
      <c r="D177">
        <v>3353</v>
      </c>
      <c r="E177" t="s">
        <v>160</v>
      </c>
      <c r="F177">
        <v>2</v>
      </c>
      <c r="G177">
        <v>3</v>
      </c>
      <c r="H177">
        <v>4</v>
      </c>
      <c r="I177">
        <v>1.1494252873563201E-3</v>
      </c>
    </row>
    <row r="178" spans="1:9" x14ac:dyDescent="0.25">
      <c r="A178">
        <v>2</v>
      </c>
      <c r="B178">
        <v>55152</v>
      </c>
      <c r="C178" t="s">
        <v>70</v>
      </c>
      <c r="D178">
        <v>56347</v>
      </c>
      <c r="E178" t="s">
        <v>71</v>
      </c>
      <c r="F178">
        <v>2.5</v>
      </c>
      <c r="G178">
        <v>2.5</v>
      </c>
      <c r="H178">
        <v>11</v>
      </c>
      <c r="I178">
        <v>3.1609195402298798E-3</v>
      </c>
    </row>
    <row r="179" spans="1:9" x14ac:dyDescent="0.25">
      <c r="A179">
        <v>2</v>
      </c>
      <c r="B179">
        <v>55152</v>
      </c>
      <c r="C179" t="s">
        <v>70</v>
      </c>
      <c r="D179">
        <v>56346</v>
      </c>
      <c r="E179" t="s">
        <v>71</v>
      </c>
      <c r="F179">
        <v>2.5</v>
      </c>
      <c r="G179">
        <v>2.5</v>
      </c>
      <c r="H179">
        <v>9</v>
      </c>
      <c r="I179">
        <v>2.5862068965517202E-3</v>
      </c>
    </row>
    <row r="180" spans="1:9" x14ac:dyDescent="0.25">
      <c r="A180">
        <v>2</v>
      </c>
      <c r="B180">
        <v>55152</v>
      </c>
      <c r="C180" t="s">
        <v>70</v>
      </c>
      <c r="D180">
        <v>57663</v>
      </c>
      <c r="E180" t="s">
        <v>70</v>
      </c>
      <c r="F180">
        <v>2.5</v>
      </c>
      <c r="G180">
        <v>2.4651162790697598</v>
      </c>
      <c r="H180">
        <v>6</v>
      </c>
      <c r="I180">
        <v>1.7241379310344799E-3</v>
      </c>
    </row>
    <row r="181" spans="1:9" x14ac:dyDescent="0.25">
      <c r="A181">
        <v>2</v>
      </c>
      <c r="B181">
        <v>55229</v>
      </c>
      <c r="C181" t="s">
        <v>272</v>
      </c>
      <c r="D181">
        <v>58670</v>
      </c>
      <c r="E181" t="s">
        <v>271</v>
      </c>
      <c r="F181">
        <v>5</v>
      </c>
      <c r="G181">
        <v>9</v>
      </c>
      <c r="H181">
        <v>4</v>
      </c>
      <c r="I181">
        <v>1.1494252873563201E-3</v>
      </c>
    </row>
    <row r="182" spans="1:9" x14ac:dyDescent="0.25">
      <c r="A182">
        <v>2</v>
      </c>
      <c r="B182">
        <v>55630</v>
      </c>
      <c r="C182" t="s">
        <v>281</v>
      </c>
      <c r="D182">
        <v>57663</v>
      </c>
      <c r="E182" t="s">
        <v>70</v>
      </c>
      <c r="F182">
        <v>6</v>
      </c>
      <c r="G182">
        <v>2.4651162790697598</v>
      </c>
      <c r="H182">
        <v>4</v>
      </c>
      <c r="I182">
        <v>1.1494252873563201E-3</v>
      </c>
    </row>
    <row r="183" spans="1:9" x14ac:dyDescent="0.25">
      <c r="A183">
        <v>2</v>
      </c>
      <c r="B183">
        <v>55781</v>
      </c>
      <c r="C183" t="s">
        <v>397</v>
      </c>
      <c r="D183">
        <v>55785</v>
      </c>
      <c r="E183" t="s">
        <v>397</v>
      </c>
      <c r="F183">
        <v>2</v>
      </c>
      <c r="G183">
        <v>2</v>
      </c>
      <c r="H183">
        <v>4</v>
      </c>
      <c r="I183">
        <v>1.1494252873563201E-3</v>
      </c>
    </row>
    <row r="184" spans="1:9" x14ac:dyDescent="0.25">
      <c r="A184">
        <v>2</v>
      </c>
      <c r="B184">
        <v>56008</v>
      </c>
      <c r="C184" t="s">
        <v>273</v>
      </c>
      <c r="D184">
        <v>55146</v>
      </c>
      <c r="E184" t="s">
        <v>269</v>
      </c>
      <c r="F184">
        <v>5</v>
      </c>
      <c r="G184">
        <v>3</v>
      </c>
      <c r="H184">
        <v>4</v>
      </c>
      <c r="I184">
        <v>1.1494252873563201E-3</v>
      </c>
    </row>
    <row r="185" spans="1:9" x14ac:dyDescent="0.25">
      <c r="A185">
        <v>2</v>
      </c>
      <c r="B185">
        <v>56040</v>
      </c>
      <c r="C185" t="s">
        <v>426</v>
      </c>
      <c r="D185">
        <v>56022</v>
      </c>
      <c r="E185" t="s">
        <v>427</v>
      </c>
      <c r="F185">
        <v>2</v>
      </c>
      <c r="G185">
        <v>3.5</v>
      </c>
      <c r="H185">
        <v>4</v>
      </c>
      <c r="I185">
        <v>1.1494252873563201E-3</v>
      </c>
    </row>
    <row r="186" spans="1:9" x14ac:dyDescent="0.25">
      <c r="A186">
        <v>2</v>
      </c>
      <c r="B186">
        <v>56080</v>
      </c>
      <c r="C186" t="s">
        <v>72</v>
      </c>
      <c r="D186">
        <v>55150</v>
      </c>
      <c r="E186" t="s">
        <v>73</v>
      </c>
      <c r="F186">
        <v>2</v>
      </c>
      <c r="G186">
        <v>2</v>
      </c>
      <c r="H186">
        <v>8</v>
      </c>
      <c r="I186">
        <v>2.2988505747126402E-3</v>
      </c>
    </row>
    <row r="187" spans="1:9" x14ac:dyDescent="0.25">
      <c r="A187">
        <v>2</v>
      </c>
      <c r="B187">
        <v>56080</v>
      </c>
      <c r="C187" t="s">
        <v>72</v>
      </c>
      <c r="D187">
        <v>56339</v>
      </c>
      <c r="E187" t="s">
        <v>428</v>
      </c>
      <c r="F187">
        <v>2</v>
      </c>
      <c r="G187">
        <v>2</v>
      </c>
      <c r="H187">
        <v>4</v>
      </c>
      <c r="I187">
        <v>1.1494252873563201E-3</v>
      </c>
    </row>
    <row r="188" spans="1:9" x14ac:dyDescent="0.25">
      <c r="A188">
        <v>2</v>
      </c>
      <c r="B188">
        <v>56093</v>
      </c>
      <c r="C188" t="s">
        <v>98</v>
      </c>
      <c r="D188">
        <v>56356</v>
      </c>
      <c r="E188" t="s">
        <v>99</v>
      </c>
      <c r="F188">
        <v>4</v>
      </c>
      <c r="G188">
        <v>6</v>
      </c>
      <c r="H188">
        <v>6</v>
      </c>
      <c r="I188">
        <v>1.7241379310344799E-3</v>
      </c>
    </row>
    <row r="189" spans="1:9" x14ac:dyDescent="0.25">
      <c r="A189">
        <v>2</v>
      </c>
      <c r="B189">
        <v>56165</v>
      </c>
      <c r="C189" t="s">
        <v>429</v>
      </c>
      <c r="D189">
        <v>56339</v>
      </c>
      <c r="E189" t="s">
        <v>428</v>
      </c>
      <c r="F189">
        <v>4</v>
      </c>
      <c r="G189">
        <v>2</v>
      </c>
      <c r="H189">
        <v>4</v>
      </c>
      <c r="I189">
        <v>1.1494252873563201E-3</v>
      </c>
    </row>
    <row r="190" spans="1:9" x14ac:dyDescent="0.25">
      <c r="A190">
        <v>2</v>
      </c>
      <c r="B190">
        <v>56177</v>
      </c>
      <c r="C190" t="s">
        <v>277</v>
      </c>
      <c r="D190">
        <v>58670</v>
      </c>
      <c r="E190" t="s">
        <v>271</v>
      </c>
      <c r="F190">
        <v>6</v>
      </c>
      <c r="G190">
        <v>9</v>
      </c>
      <c r="H190">
        <v>5</v>
      </c>
      <c r="I190">
        <v>1.4367816091953999E-3</v>
      </c>
    </row>
    <row r="191" spans="1:9" x14ac:dyDescent="0.25">
      <c r="A191">
        <v>2</v>
      </c>
      <c r="B191">
        <v>56177</v>
      </c>
      <c r="C191" t="s">
        <v>277</v>
      </c>
      <c r="D191">
        <v>57297</v>
      </c>
      <c r="E191" t="s">
        <v>70</v>
      </c>
      <c r="F191">
        <v>6</v>
      </c>
      <c r="G191">
        <v>2.5</v>
      </c>
      <c r="H191">
        <v>5</v>
      </c>
      <c r="I191">
        <v>1.4367816091953999E-3</v>
      </c>
    </row>
    <row r="192" spans="1:9" x14ac:dyDescent="0.25">
      <c r="A192">
        <v>2</v>
      </c>
      <c r="B192">
        <v>56177</v>
      </c>
      <c r="C192" t="s">
        <v>277</v>
      </c>
      <c r="D192">
        <v>56084</v>
      </c>
      <c r="E192" t="s">
        <v>274</v>
      </c>
      <c r="F192">
        <v>6</v>
      </c>
      <c r="G192">
        <v>6</v>
      </c>
      <c r="H192">
        <v>4</v>
      </c>
      <c r="I192">
        <v>1.1494252873563201E-3</v>
      </c>
    </row>
    <row r="193" spans="1:9" x14ac:dyDescent="0.25">
      <c r="A193">
        <v>2</v>
      </c>
      <c r="B193">
        <v>56286</v>
      </c>
      <c r="C193" t="s">
        <v>278</v>
      </c>
      <c r="D193">
        <v>57497</v>
      </c>
      <c r="E193" t="s">
        <v>430</v>
      </c>
      <c r="F193">
        <v>6</v>
      </c>
      <c r="G193">
        <v>8</v>
      </c>
      <c r="H193">
        <v>4</v>
      </c>
      <c r="I193">
        <v>1.1494252873563201E-3</v>
      </c>
    </row>
    <row r="194" spans="1:9" x14ac:dyDescent="0.25">
      <c r="A194">
        <v>2</v>
      </c>
      <c r="B194">
        <v>56342</v>
      </c>
      <c r="C194" t="s">
        <v>74</v>
      </c>
      <c r="D194">
        <v>55150</v>
      </c>
      <c r="E194" t="s">
        <v>73</v>
      </c>
      <c r="F194">
        <v>2</v>
      </c>
      <c r="G194">
        <v>2</v>
      </c>
      <c r="H194">
        <v>11</v>
      </c>
      <c r="I194">
        <v>3.1609195402298798E-3</v>
      </c>
    </row>
    <row r="195" spans="1:9" x14ac:dyDescent="0.25">
      <c r="A195">
        <v>2</v>
      </c>
      <c r="B195">
        <v>56342</v>
      </c>
      <c r="C195" t="s">
        <v>74</v>
      </c>
      <c r="D195">
        <v>56345</v>
      </c>
      <c r="E195" t="s">
        <v>75</v>
      </c>
      <c r="F195">
        <v>2</v>
      </c>
      <c r="G195">
        <v>2</v>
      </c>
      <c r="H195">
        <v>10</v>
      </c>
      <c r="I195">
        <v>2.8735632183907998E-3</v>
      </c>
    </row>
    <row r="196" spans="1:9" x14ac:dyDescent="0.25">
      <c r="A196">
        <v>2</v>
      </c>
      <c r="B196">
        <v>56342</v>
      </c>
      <c r="C196" t="s">
        <v>74</v>
      </c>
      <c r="D196">
        <v>56080</v>
      </c>
      <c r="E196" t="s">
        <v>72</v>
      </c>
      <c r="F196">
        <v>2</v>
      </c>
      <c r="G196">
        <v>2</v>
      </c>
      <c r="H196">
        <v>10</v>
      </c>
      <c r="I196">
        <v>2.8735632183907998E-3</v>
      </c>
    </row>
    <row r="197" spans="1:9" x14ac:dyDescent="0.25">
      <c r="A197">
        <v>2</v>
      </c>
      <c r="B197">
        <v>56345</v>
      </c>
      <c r="C197" t="s">
        <v>75</v>
      </c>
      <c r="D197">
        <v>56080</v>
      </c>
      <c r="E197" t="s">
        <v>72</v>
      </c>
      <c r="F197">
        <v>2</v>
      </c>
      <c r="G197">
        <v>2</v>
      </c>
      <c r="H197">
        <v>8</v>
      </c>
      <c r="I197">
        <v>2.2988505747126402E-3</v>
      </c>
    </row>
    <row r="198" spans="1:9" x14ac:dyDescent="0.25">
      <c r="A198">
        <v>2</v>
      </c>
      <c r="B198">
        <v>56345</v>
      </c>
      <c r="C198" t="s">
        <v>75</v>
      </c>
      <c r="D198">
        <v>56356</v>
      </c>
      <c r="E198" t="s">
        <v>99</v>
      </c>
      <c r="F198">
        <v>2</v>
      </c>
      <c r="G198">
        <v>6</v>
      </c>
      <c r="H198">
        <v>5</v>
      </c>
      <c r="I198">
        <v>1.4367816091953999E-3</v>
      </c>
    </row>
    <row r="199" spans="1:9" x14ac:dyDescent="0.25">
      <c r="A199">
        <v>2</v>
      </c>
      <c r="B199">
        <v>56345</v>
      </c>
      <c r="C199" t="s">
        <v>75</v>
      </c>
      <c r="D199">
        <v>55150</v>
      </c>
      <c r="E199" t="s">
        <v>73</v>
      </c>
      <c r="F199">
        <v>2</v>
      </c>
      <c r="G199">
        <v>2</v>
      </c>
      <c r="H199">
        <v>5</v>
      </c>
      <c r="I199">
        <v>1.4367816091953999E-3</v>
      </c>
    </row>
    <row r="200" spans="1:9" x14ac:dyDescent="0.25">
      <c r="A200">
        <v>2</v>
      </c>
      <c r="B200">
        <v>56346</v>
      </c>
      <c r="C200" t="s">
        <v>71</v>
      </c>
      <c r="D200">
        <v>57297</v>
      </c>
      <c r="E200" t="s">
        <v>70</v>
      </c>
      <c r="F200">
        <v>2.5</v>
      </c>
      <c r="G200">
        <v>2.5</v>
      </c>
      <c r="H200">
        <v>5</v>
      </c>
      <c r="I200">
        <v>1.4367816091953999E-3</v>
      </c>
    </row>
    <row r="201" spans="1:9" x14ac:dyDescent="0.25">
      <c r="A201">
        <v>2</v>
      </c>
      <c r="B201">
        <v>56346</v>
      </c>
      <c r="C201" t="s">
        <v>71</v>
      </c>
      <c r="D201">
        <v>56177</v>
      </c>
      <c r="E201" t="s">
        <v>277</v>
      </c>
      <c r="F201">
        <v>2.5</v>
      </c>
      <c r="G201">
        <v>6</v>
      </c>
      <c r="H201">
        <v>4</v>
      </c>
      <c r="I201">
        <v>1.1494252873563201E-3</v>
      </c>
    </row>
    <row r="202" spans="1:9" x14ac:dyDescent="0.25">
      <c r="A202">
        <v>2</v>
      </c>
      <c r="B202">
        <v>56346</v>
      </c>
      <c r="C202" t="s">
        <v>71</v>
      </c>
      <c r="D202">
        <v>56084</v>
      </c>
      <c r="E202" t="s">
        <v>274</v>
      </c>
      <c r="F202">
        <v>2.5</v>
      </c>
      <c r="G202">
        <v>6</v>
      </c>
      <c r="H202">
        <v>4</v>
      </c>
      <c r="I202">
        <v>1.1494252873563201E-3</v>
      </c>
    </row>
    <row r="203" spans="1:9" x14ac:dyDescent="0.25">
      <c r="A203">
        <v>2</v>
      </c>
      <c r="B203">
        <v>56347</v>
      </c>
      <c r="C203" t="s">
        <v>71</v>
      </c>
      <c r="D203">
        <v>56346</v>
      </c>
      <c r="E203" t="s">
        <v>71</v>
      </c>
      <c r="F203">
        <v>2.5</v>
      </c>
      <c r="G203">
        <v>2.5</v>
      </c>
      <c r="H203">
        <v>9</v>
      </c>
      <c r="I203">
        <v>2.5862068965517202E-3</v>
      </c>
    </row>
    <row r="204" spans="1:9" x14ac:dyDescent="0.25">
      <c r="A204">
        <v>2</v>
      </c>
      <c r="B204">
        <v>56347</v>
      </c>
      <c r="C204" t="s">
        <v>71</v>
      </c>
      <c r="D204">
        <v>55630</v>
      </c>
      <c r="E204" t="s">
        <v>281</v>
      </c>
      <c r="F204">
        <v>2.5</v>
      </c>
      <c r="G204">
        <v>6</v>
      </c>
      <c r="H204">
        <v>6</v>
      </c>
      <c r="I204">
        <v>1.7241379310344799E-3</v>
      </c>
    </row>
    <row r="205" spans="1:9" x14ac:dyDescent="0.25">
      <c r="A205">
        <v>2</v>
      </c>
      <c r="B205">
        <v>56347</v>
      </c>
      <c r="C205" t="s">
        <v>71</v>
      </c>
      <c r="D205">
        <v>57297</v>
      </c>
      <c r="E205" t="s">
        <v>70</v>
      </c>
      <c r="F205">
        <v>2.5</v>
      </c>
      <c r="G205">
        <v>2.5</v>
      </c>
      <c r="H205">
        <v>6</v>
      </c>
      <c r="I205">
        <v>1.7241379310344799E-3</v>
      </c>
    </row>
    <row r="206" spans="1:9" x14ac:dyDescent="0.25">
      <c r="A206">
        <v>2</v>
      </c>
      <c r="B206">
        <v>56356</v>
      </c>
      <c r="C206" t="s">
        <v>99</v>
      </c>
      <c r="D206">
        <v>56080</v>
      </c>
      <c r="E206" t="s">
        <v>72</v>
      </c>
      <c r="F206">
        <v>6</v>
      </c>
      <c r="G206">
        <v>2</v>
      </c>
      <c r="H206">
        <v>4</v>
      </c>
      <c r="I206">
        <v>1.1494252873563201E-3</v>
      </c>
    </row>
    <row r="207" spans="1:9" x14ac:dyDescent="0.25">
      <c r="A207">
        <v>2</v>
      </c>
      <c r="B207">
        <v>57297</v>
      </c>
      <c r="C207" t="s">
        <v>70</v>
      </c>
      <c r="D207">
        <v>57663</v>
      </c>
      <c r="E207" t="s">
        <v>70</v>
      </c>
      <c r="F207">
        <v>2.5</v>
      </c>
      <c r="G207">
        <v>2.4651162790697598</v>
      </c>
      <c r="H207">
        <v>5</v>
      </c>
      <c r="I207">
        <v>1.4367816091953999E-3</v>
      </c>
    </row>
    <row r="208" spans="1:9" x14ac:dyDescent="0.25">
      <c r="A208">
        <v>2</v>
      </c>
      <c r="B208">
        <v>58415</v>
      </c>
      <c r="C208" t="s">
        <v>431</v>
      </c>
      <c r="D208">
        <v>55540</v>
      </c>
      <c r="E208" t="s">
        <v>432</v>
      </c>
      <c r="F208">
        <v>2.5</v>
      </c>
      <c r="G208">
        <v>4</v>
      </c>
      <c r="H208">
        <v>4</v>
      </c>
      <c r="I208">
        <v>1.1494252873563201E-3</v>
      </c>
    </row>
    <row r="209" spans="1:9" x14ac:dyDescent="0.25">
      <c r="A209">
        <v>2</v>
      </c>
      <c r="B209">
        <v>58585</v>
      </c>
      <c r="C209" t="s">
        <v>48</v>
      </c>
      <c r="D209">
        <v>71172</v>
      </c>
      <c r="E209" t="s">
        <v>76</v>
      </c>
      <c r="F209">
        <v>2</v>
      </c>
      <c r="G209">
        <v>2</v>
      </c>
      <c r="H209">
        <v>7</v>
      </c>
      <c r="I209">
        <v>2.0114942528735602E-3</v>
      </c>
    </row>
    <row r="210" spans="1:9" x14ac:dyDescent="0.25">
      <c r="A210">
        <v>2</v>
      </c>
      <c r="B210">
        <v>58585</v>
      </c>
      <c r="C210" t="s">
        <v>48</v>
      </c>
      <c r="D210">
        <v>57091</v>
      </c>
      <c r="E210" t="s">
        <v>47</v>
      </c>
      <c r="F210">
        <v>2</v>
      </c>
      <c r="G210">
        <v>2</v>
      </c>
      <c r="H210">
        <v>6</v>
      </c>
      <c r="I210">
        <v>1.7241379310344799E-3</v>
      </c>
    </row>
    <row r="211" spans="1:9" x14ac:dyDescent="0.25">
      <c r="A211">
        <v>2</v>
      </c>
      <c r="B211">
        <v>58585</v>
      </c>
      <c r="C211" t="s">
        <v>48</v>
      </c>
      <c r="D211">
        <v>55256</v>
      </c>
      <c r="E211" t="s">
        <v>433</v>
      </c>
      <c r="F211">
        <v>2</v>
      </c>
      <c r="G211">
        <v>2.5</v>
      </c>
      <c r="H211">
        <v>5</v>
      </c>
      <c r="I211">
        <v>1.4367816091953999E-3</v>
      </c>
    </row>
    <row r="212" spans="1:9" x14ac:dyDescent="0.25">
      <c r="A212">
        <v>2</v>
      </c>
      <c r="B212">
        <v>58670</v>
      </c>
      <c r="C212" t="s">
        <v>271</v>
      </c>
      <c r="D212">
        <v>58681</v>
      </c>
      <c r="E212" t="s">
        <v>434</v>
      </c>
      <c r="F212">
        <v>9</v>
      </c>
      <c r="G212">
        <v>7</v>
      </c>
      <c r="H212">
        <v>5</v>
      </c>
      <c r="I212">
        <v>1.4367816091953999E-3</v>
      </c>
    </row>
    <row r="213" spans="1:9" x14ac:dyDescent="0.25">
      <c r="A213">
        <v>2</v>
      </c>
      <c r="B213">
        <v>60149</v>
      </c>
      <c r="C213" t="s">
        <v>102</v>
      </c>
      <c r="D213">
        <v>64039</v>
      </c>
      <c r="E213" t="s">
        <v>105</v>
      </c>
      <c r="F213">
        <v>2.5</v>
      </c>
      <c r="G213">
        <v>2.5</v>
      </c>
      <c r="H213">
        <v>7</v>
      </c>
      <c r="I213">
        <v>2.0114942528735602E-3</v>
      </c>
    </row>
    <row r="214" spans="1:9" x14ac:dyDescent="0.25">
      <c r="A214">
        <v>2</v>
      </c>
      <c r="B214">
        <v>60149</v>
      </c>
      <c r="C214" t="s">
        <v>102</v>
      </c>
      <c r="D214">
        <v>60129</v>
      </c>
      <c r="E214" t="s">
        <v>80</v>
      </c>
      <c r="F214">
        <v>2.5</v>
      </c>
      <c r="G214">
        <v>2.5</v>
      </c>
      <c r="H214">
        <v>4</v>
      </c>
      <c r="I214">
        <v>1.1494252873563201E-3</v>
      </c>
    </row>
    <row r="215" spans="1:9" x14ac:dyDescent="0.25">
      <c r="A215">
        <v>2</v>
      </c>
      <c r="B215">
        <v>60333</v>
      </c>
      <c r="C215" t="s">
        <v>230</v>
      </c>
      <c r="D215">
        <v>93051</v>
      </c>
      <c r="E215" t="s">
        <v>288</v>
      </c>
      <c r="F215">
        <v>1.5</v>
      </c>
      <c r="G215">
        <v>1.5</v>
      </c>
      <c r="H215">
        <v>4</v>
      </c>
      <c r="I215">
        <v>1.1494252873563201E-3</v>
      </c>
    </row>
    <row r="216" spans="1:9" x14ac:dyDescent="0.25">
      <c r="A216">
        <v>2</v>
      </c>
      <c r="B216">
        <v>6118</v>
      </c>
      <c r="C216" t="s">
        <v>77</v>
      </c>
      <c r="D216">
        <v>6117</v>
      </c>
      <c r="E216" t="s">
        <v>78</v>
      </c>
      <c r="F216">
        <v>5</v>
      </c>
      <c r="G216">
        <v>4</v>
      </c>
      <c r="H216">
        <v>7</v>
      </c>
      <c r="I216">
        <v>2.0114942528735602E-3</v>
      </c>
    </row>
    <row r="217" spans="1:9" x14ac:dyDescent="0.25">
      <c r="A217">
        <v>2</v>
      </c>
      <c r="B217">
        <v>61401</v>
      </c>
      <c r="C217" t="s">
        <v>289</v>
      </c>
      <c r="D217">
        <v>61403</v>
      </c>
      <c r="E217" t="s">
        <v>290</v>
      </c>
      <c r="F217">
        <v>11</v>
      </c>
      <c r="G217">
        <v>11</v>
      </c>
      <c r="H217">
        <v>5</v>
      </c>
      <c r="I217">
        <v>1.4367816091953999E-3</v>
      </c>
    </row>
    <row r="218" spans="1:9" x14ac:dyDescent="0.25">
      <c r="A218">
        <v>2</v>
      </c>
      <c r="B218">
        <v>61445</v>
      </c>
      <c r="C218" t="s">
        <v>285</v>
      </c>
      <c r="D218">
        <v>63227</v>
      </c>
      <c r="E218" t="s">
        <v>292</v>
      </c>
      <c r="F218">
        <v>6</v>
      </c>
      <c r="G218">
        <v>8</v>
      </c>
      <c r="H218">
        <v>5</v>
      </c>
      <c r="I218">
        <v>1.4367816091953999E-3</v>
      </c>
    </row>
    <row r="219" spans="1:9" x14ac:dyDescent="0.25">
      <c r="A219">
        <v>2</v>
      </c>
      <c r="B219">
        <v>61445</v>
      </c>
      <c r="C219" t="s">
        <v>285</v>
      </c>
      <c r="D219">
        <v>61456</v>
      </c>
      <c r="E219" t="s">
        <v>285</v>
      </c>
      <c r="F219">
        <v>6</v>
      </c>
      <c r="G219">
        <v>6</v>
      </c>
      <c r="H219">
        <v>5</v>
      </c>
      <c r="I219">
        <v>1.4367816091953999E-3</v>
      </c>
    </row>
    <row r="220" spans="1:9" x14ac:dyDescent="0.25">
      <c r="A220">
        <v>2</v>
      </c>
      <c r="B220">
        <v>61445</v>
      </c>
      <c r="C220" t="s">
        <v>285</v>
      </c>
      <c r="D220">
        <v>64055</v>
      </c>
      <c r="E220" t="s">
        <v>312</v>
      </c>
      <c r="F220">
        <v>6</v>
      </c>
      <c r="G220">
        <v>6</v>
      </c>
      <c r="H220">
        <v>4</v>
      </c>
      <c r="I220">
        <v>1.1494252873563201E-3</v>
      </c>
    </row>
    <row r="221" spans="1:9" x14ac:dyDescent="0.25">
      <c r="A221">
        <v>2</v>
      </c>
      <c r="B221">
        <v>61456</v>
      </c>
      <c r="C221" t="s">
        <v>285</v>
      </c>
      <c r="D221">
        <v>61457</v>
      </c>
      <c r="E221" t="s">
        <v>285</v>
      </c>
      <c r="F221">
        <v>6</v>
      </c>
      <c r="G221">
        <v>6</v>
      </c>
      <c r="H221">
        <v>4</v>
      </c>
      <c r="I221">
        <v>1.1494252873563201E-3</v>
      </c>
    </row>
    <row r="222" spans="1:9" x14ac:dyDescent="0.25">
      <c r="A222">
        <v>2</v>
      </c>
      <c r="B222">
        <v>61491</v>
      </c>
      <c r="C222" t="s">
        <v>21</v>
      </c>
      <c r="D222">
        <v>61404</v>
      </c>
      <c r="E222" t="s">
        <v>20</v>
      </c>
      <c r="F222">
        <v>17</v>
      </c>
      <c r="G222">
        <v>17</v>
      </c>
      <c r="H222">
        <v>5</v>
      </c>
      <c r="I222">
        <v>1.4367816091953999E-3</v>
      </c>
    </row>
    <row r="223" spans="1:9" x14ac:dyDescent="0.25">
      <c r="A223">
        <v>2</v>
      </c>
      <c r="B223">
        <v>61491</v>
      </c>
      <c r="C223" t="s">
        <v>21</v>
      </c>
      <c r="D223">
        <v>63225</v>
      </c>
      <c r="E223" t="s">
        <v>293</v>
      </c>
      <c r="F223">
        <v>17</v>
      </c>
      <c r="G223">
        <v>8</v>
      </c>
      <c r="H223">
        <v>5</v>
      </c>
      <c r="I223">
        <v>1.4367816091953999E-3</v>
      </c>
    </row>
    <row r="224" spans="1:9" x14ac:dyDescent="0.25">
      <c r="A224">
        <v>2</v>
      </c>
      <c r="B224">
        <v>61491</v>
      </c>
      <c r="C224" t="s">
        <v>21</v>
      </c>
      <c r="D224">
        <v>61605</v>
      </c>
      <c r="E224" t="s">
        <v>21</v>
      </c>
      <c r="F224">
        <v>17</v>
      </c>
      <c r="G224">
        <v>11.6666666666666</v>
      </c>
      <c r="H224">
        <v>4</v>
      </c>
      <c r="I224">
        <v>1.1494252873563201E-3</v>
      </c>
    </row>
    <row r="225" spans="1:9" x14ac:dyDescent="0.25">
      <c r="A225">
        <v>2</v>
      </c>
      <c r="B225">
        <v>61693</v>
      </c>
      <c r="C225" t="s">
        <v>22</v>
      </c>
      <c r="D225">
        <v>61611</v>
      </c>
      <c r="E225" t="s">
        <v>128</v>
      </c>
      <c r="F225">
        <v>13</v>
      </c>
      <c r="G225">
        <v>13</v>
      </c>
      <c r="H225">
        <v>6</v>
      </c>
      <c r="I225">
        <v>1.7241379310344799E-3</v>
      </c>
    </row>
    <row r="226" spans="1:9" x14ac:dyDescent="0.25">
      <c r="A226">
        <v>2</v>
      </c>
      <c r="B226">
        <v>61693</v>
      </c>
      <c r="C226" t="s">
        <v>22</v>
      </c>
      <c r="D226">
        <v>61404</v>
      </c>
      <c r="E226" t="s">
        <v>20</v>
      </c>
      <c r="F226">
        <v>13</v>
      </c>
      <c r="G226">
        <v>17</v>
      </c>
      <c r="H226">
        <v>4</v>
      </c>
      <c r="I226">
        <v>1.1494252873563201E-3</v>
      </c>
    </row>
    <row r="227" spans="1:9" x14ac:dyDescent="0.25">
      <c r="A227">
        <v>2</v>
      </c>
      <c r="B227">
        <v>62243</v>
      </c>
      <c r="C227" t="s">
        <v>62</v>
      </c>
      <c r="D227">
        <v>62524</v>
      </c>
      <c r="E227" t="s">
        <v>101</v>
      </c>
      <c r="F227">
        <v>2.5</v>
      </c>
      <c r="G227">
        <v>3</v>
      </c>
      <c r="H227">
        <v>17</v>
      </c>
      <c r="I227">
        <v>4.8850574712643599E-3</v>
      </c>
    </row>
    <row r="228" spans="1:9" x14ac:dyDescent="0.25">
      <c r="A228">
        <v>2</v>
      </c>
      <c r="B228">
        <v>62243</v>
      </c>
      <c r="C228" t="s">
        <v>62</v>
      </c>
      <c r="D228">
        <v>63997</v>
      </c>
      <c r="E228" t="s">
        <v>100</v>
      </c>
      <c r="F228">
        <v>2.5</v>
      </c>
      <c r="G228">
        <v>2.5</v>
      </c>
      <c r="H228">
        <v>14</v>
      </c>
      <c r="I228">
        <v>4.0229885057471203E-3</v>
      </c>
    </row>
    <row r="229" spans="1:9" x14ac:dyDescent="0.25">
      <c r="A229">
        <v>2</v>
      </c>
      <c r="B229">
        <v>62243</v>
      </c>
      <c r="C229" t="s">
        <v>62</v>
      </c>
      <c r="D229">
        <v>60149</v>
      </c>
      <c r="E229" t="s">
        <v>102</v>
      </c>
      <c r="F229">
        <v>2.5</v>
      </c>
      <c r="G229">
        <v>2.5</v>
      </c>
      <c r="H229">
        <v>12</v>
      </c>
      <c r="I229">
        <v>3.4482758620689598E-3</v>
      </c>
    </row>
    <row r="230" spans="1:9" x14ac:dyDescent="0.25">
      <c r="A230">
        <v>2</v>
      </c>
      <c r="B230">
        <v>62524</v>
      </c>
      <c r="C230" t="s">
        <v>101</v>
      </c>
      <c r="D230">
        <v>63228</v>
      </c>
      <c r="E230" t="s">
        <v>299</v>
      </c>
      <c r="F230">
        <v>3</v>
      </c>
      <c r="G230">
        <v>8</v>
      </c>
      <c r="H230">
        <v>5</v>
      </c>
      <c r="I230">
        <v>1.4367816091953999E-3</v>
      </c>
    </row>
    <row r="231" spans="1:9" x14ac:dyDescent="0.25">
      <c r="A231">
        <v>2</v>
      </c>
      <c r="B231">
        <v>62524</v>
      </c>
      <c r="C231" t="s">
        <v>101</v>
      </c>
      <c r="D231">
        <v>63227</v>
      </c>
      <c r="E231" t="s">
        <v>292</v>
      </c>
      <c r="F231">
        <v>3</v>
      </c>
      <c r="G231">
        <v>8</v>
      </c>
      <c r="H231">
        <v>4</v>
      </c>
      <c r="I231">
        <v>1.1494252873563201E-3</v>
      </c>
    </row>
    <row r="232" spans="1:9" x14ac:dyDescent="0.25">
      <c r="A232">
        <v>2</v>
      </c>
      <c r="B232">
        <v>62524</v>
      </c>
      <c r="C232" t="s">
        <v>101</v>
      </c>
      <c r="D232">
        <v>64039</v>
      </c>
      <c r="E232" t="s">
        <v>105</v>
      </c>
      <c r="F232">
        <v>3</v>
      </c>
      <c r="G232">
        <v>2.5</v>
      </c>
      <c r="H232">
        <v>4</v>
      </c>
      <c r="I232">
        <v>1.1494252873563201E-3</v>
      </c>
    </row>
    <row r="233" spans="1:9" x14ac:dyDescent="0.25">
      <c r="A233">
        <v>2</v>
      </c>
      <c r="B233">
        <v>63140</v>
      </c>
      <c r="C233" t="s">
        <v>307</v>
      </c>
      <c r="D233">
        <v>63228</v>
      </c>
      <c r="E233" t="s">
        <v>299</v>
      </c>
      <c r="F233">
        <v>6</v>
      </c>
      <c r="G233">
        <v>8</v>
      </c>
      <c r="H233">
        <v>5</v>
      </c>
      <c r="I233">
        <v>1.4367816091953999E-3</v>
      </c>
    </row>
    <row r="234" spans="1:9" x14ac:dyDescent="0.25">
      <c r="A234">
        <v>2</v>
      </c>
      <c r="B234">
        <v>63997</v>
      </c>
      <c r="C234" t="s">
        <v>100</v>
      </c>
      <c r="D234">
        <v>60129</v>
      </c>
      <c r="E234" t="s">
        <v>80</v>
      </c>
      <c r="F234">
        <v>2.5</v>
      </c>
      <c r="G234">
        <v>2.5</v>
      </c>
      <c r="H234">
        <v>8</v>
      </c>
      <c r="I234">
        <v>2.2988505747126402E-3</v>
      </c>
    </row>
    <row r="235" spans="1:9" x14ac:dyDescent="0.25">
      <c r="A235">
        <v>2</v>
      </c>
      <c r="B235">
        <v>63997</v>
      </c>
      <c r="C235" t="s">
        <v>100</v>
      </c>
      <c r="D235">
        <v>60149</v>
      </c>
      <c r="E235" t="s">
        <v>102</v>
      </c>
      <c r="F235">
        <v>2.5</v>
      </c>
      <c r="G235">
        <v>2.5</v>
      </c>
      <c r="H235">
        <v>7</v>
      </c>
      <c r="I235">
        <v>2.0114942528735602E-3</v>
      </c>
    </row>
    <row r="236" spans="1:9" x14ac:dyDescent="0.25">
      <c r="A236">
        <v>2</v>
      </c>
      <c r="B236">
        <v>63997</v>
      </c>
      <c r="C236" t="s">
        <v>100</v>
      </c>
      <c r="D236">
        <v>64055</v>
      </c>
      <c r="E236" t="s">
        <v>312</v>
      </c>
      <c r="F236">
        <v>2.5</v>
      </c>
      <c r="G236">
        <v>6</v>
      </c>
      <c r="H236">
        <v>6</v>
      </c>
      <c r="I236">
        <v>1.7241379310344799E-3</v>
      </c>
    </row>
    <row r="237" spans="1:9" x14ac:dyDescent="0.25">
      <c r="A237">
        <v>2</v>
      </c>
      <c r="B237">
        <v>64039</v>
      </c>
      <c r="C237" t="s">
        <v>105</v>
      </c>
      <c r="D237">
        <v>60158</v>
      </c>
      <c r="E237" t="s">
        <v>403</v>
      </c>
      <c r="F237">
        <v>2.5</v>
      </c>
      <c r="G237">
        <v>2.5</v>
      </c>
      <c r="H237">
        <v>5</v>
      </c>
      <c r="I237">
        <v>1.4367816091953999E-3</v>
      </c>
    </row>
    <row r="238" spans="1:9" x14ac:dyDescent="0.25">
      <c r="A238">
        <v>2</v>
      </c>
      <c r="B238">
        <v>64039</v>
      </c>
      <c r="C238" t="s">
        <v>105</v>
      </c>
      <c r="D238">
        <v>61605</v>
      </c>
      <c r="E238" t="s">
        <v>21</v>
      </c>
      <c r="F238">
        <v>2.5</v>
      </c>
      <c r="G238">
        <v>11.6666666666666</v>
      </c>
      <c r="H238">
        <v>4</v>
      </c>
      <c r="I238">
        <v>1.1494252873563201E-3</v>
      </c>
    </row>
    <row r="239" spans="1:9" x14ac:dyDescent="0.25">
      <c r="A239">
        <v>2</v>
      </c>
      <c r="B239">
        <v>64039</v>
      </c>
      <c r="C239" t="s">
        <v>105</v>
      </c>
      <c r="D239">
        <v>63225</v>
      </c>
      <c r="E239" t="s">
        <v>293</v>
      </c>
      <c r="F239">
        <v>2.5</v>
      </c>
      <c r="G239">
        <v>8</v>
      </c>
      <c r="H239">
        <v>4</v>
      </c>
      <c r="I239">
        <v>1.1494252873563201E-3</v>
      </c>
    </row>
    <row r="240" spans="1:9" x14ac:dyDescent="0.25">
      <c r="A240">
        <v>2</v>
      </c>
      <c r="B240">
        <v>64055</v>
      </c>
      <c r="C240" t="s">
        <v>312</v>
      </c>
      <c r="D240">
        <v>61428</v>
      </c>
      <c r="E240" t="s">
        <v>435</v>
      </c>
      <c r="F240">
        <v>6</v>
      </c>
      <c r="G240">
        <v>4</v>
      </c>
      <c r="H240">
        <v>4</v>
      </c>
      <c r="I240">
        <v>1.1494252873563201E-3</v>
      </c>
    </row>
    <row r="241" spans="1:9" x14ac:dyDescent="0.25">
      <c r="A241">
        <v>2</v>
      </c>
      <c r="B241">
        <v>64065</v>
      </c>
      <c r="C241" t="s">
        <v>314</v>
      </c>
      <c r="D241">
        <v>64006</v>
      </c>
      <c r="E241" t="s">
        <v>315</v>
      </c>
      <c r="F241">
        <v>2.5</v>
      </c>
      <c r="G241">
        <v>2.5</v>
      </c>
      <c r="H241">
        <v>7</v>
      </c>
      <c r="I241">
        <v>2.0114942528735602E-3</v>
      </c>
    </row>
    <row r="242" spans="1:9" x14ac:dyDescent="0.25">
      <c r="A242">
        <v>2</v>
      </c>
      <c r="B242">
        <v>64083</v>
      </c>
      <c r="C242" t="s">
        <v>79</v>
      </c>
      <c r="D242">
        <v>60129</v>
      </c>
      <c r="E242" t="s">
        <v>80</v>
      </c>
      <c r="F242">
        <v>2.5</v>
      </c>
      <c r="G242">
        <v>2.5</v>
      </c>
      <c r="H242">
        <v>8</v>
      </c>
      <c r="I242">
        <v>2.2988505747126402E-3</v>
      </c>
    </row>
    <row r="243" spans="1:9" x14ac:dyDescent="0.25">
      <c r="A243">
        <v>2</v>
      </c>
      <c r="B243">
        <v>64083</v>
      </c>
      <c r="C243" t="s">
        <v>79</v>
      </c>
      <c r="D243">
        <v>66639</v>
      </c>
      <c r="E243" t="s">
        <v>81</v>
      </c>
      <c r="F243">
        <v>2.5</v>
      </c>
      <c r="G243">
        <v>2.5</v>
      </c>
      <c r="H243">
        <v>7</v>
      </c>
      <c r="I243">
        <v>2.0114942528735602E-3</v>
      </c>
    </row>
    <row r="244" spans="1:9" x14ac:dyDescent="0.25">
      <c r="A244">
        <v>2</v>
      </c>
      <c r="B244">
        <v>64083</v>
      </c>
      <c r="C244" t="s">
        <v>79</v>
      </c>
      <c r="D244">
        <v>64039</v>
      </c>
      <c r="E244" t="s">
        <v>105</v>
      </c>
      <c r="F244">
        <v>2.5</v>
      </c>
      <c r="G244">
        <v>2.5</v>
      </c>
      <c r="H244">
        <v>6</v>
      </c>
      <c r="I244">
        <v>1.7241379310344799E-3</v>
      </c>
    </row>
    <row r="245" spans="1:9" x14ac:dyDescent="0.25">
      <c r="A245">
        <v>2</v>
      </c>
      <c r="B245">
        <v>64150</v>
      </c>
      <c r="C245" t="s">
        <v>295</v>
      </c>
      <c r="D245">
        <v>64065</v>
      </c>
      <c r="E245" t="s">
        <v>314</v>
      </c>
      <c r="F245">
        <v>2.5</v>
      </c>
      <c r="G245">
        <v>2.5</v>
      </c>
      <c r="H245">
        <v>6</v>
      </c>
      <c r="I245">
        <v>1.7241379310344799E-3</v>
      </c>
    </row>
    <row r="246" spans="1:9" x14ac:dyDescent="0.25">
      <c r="A246">
        <v>2</v>
      </c>
      <c r="B246">
        <v>64150</v>
      </c>
      <c r="C246" t="s">
        <v>295</v>
      </c>
      <c r="D246">
        <v>64006</v>
      </c>
      <c r="E246" t="s">
        <v>315</v>
      </c>
      <c r="F246">
        <v>2.5</v>
      </c>
      <c r="G246">
        <v>2.5</v>
      </c>
      <c r="H246">
        <v>4</v>
      </c>
      <c r="I246">
        <v>1.1494252873563201E-3</v>
      </c>
    </row>
    <row r="247" spans="1:9" x14ac:dyDescent="0.25">
      <c r="A247">
        <v>2</v>
      </c>
      <c r="B247">
        <v>64150</v>
      </c>
      <c r="C247" t="s">
        <v>295</v>
      </c>
      <c r="D247">
        <v>66640</v>
      </c>
      <c r="E247" t="s">
        <v>405</v>
      </c>
      <c r="F247">
        <v>2.5</v>
      </c>
      <c r="G247">
        <v>2.5</v>
      </c>
      <c r="H247">
        <v>4</v>
      </c>
      <c r="I247">
        <v>1.1494252873563201E-3</v>
      </c>
    </row>
    <row r="248" spans="1:9" x14ac:dyDescent="0.25">
      <c r="A248">
        <v>2</v>
      </c>
      <c r="B248">
        <v>6445</v>
      </c>
      <c r="C248" t="s">
        <v>176</v>
      </c>
      <c r="D248">
        <v>1125</v>
      </c>
      <c r="E248" t="s">
        <v>162</v>
      </c>
      <c r="F248">
        <v>3</v>
      </c>
      <c r="G248">
        <v>3.5</v>
      </c>
      <c r="H248">
        <v>5</v>
      </c>
      <c r="I248">
        <v>1.4367816091953999E-3</v>
      </c>
    </row>
    <row r="249" spans="1:9" x14ac:dyDescent="0.25">
      <c r="A249">
        <v>2</v>
      </c>
      <c r="B249">
        <v>65526</v>
      </c>
      <c r="C249" t="s">
        <v>319</v>
      </c>
      <c r="D249">
        <v>64169</v>
      </c>
      <c r="E249" t="s">
        <v>294</v>
      </c>
      <c r="F249">
        <v>3</v>
      </c>
      <c r="G249">
        <v>2.5</v>
      </c>
      <c r="H249">
        <v>4</v>
      </c>
      <c r="I249">
        <v>1.1494252873563201E-3</v>
      </c>
    </row>
    <row r="250" spans="1:9" x14ac:dyDescent="0.25">
      <c r="A250">
        <v>2</v>
      </c>
      <c r="B250">
        <v>66136</v>
      </c>
      <c r="C250" t="s">
        <v>316</v>
      </c>
      <c r="D250">
        <v>99536</v>
      </c>
      <c r="E250" t="s">
        <v>317</v>
      </c>
      <c r="F250">
        <v>6</v>
      </c>
      <c r="G250">
        <v>5.9666666666666597</v>
      </c>
      <c r="H250">
        <v>8</v>
      </c>
      <c r="I250">
        <v>2.2988505747126402E-3</v>
      </c>
    </row>
    <row r="251" spans="1:9" x14ac:dyDescent="0.25">
      <c r="A251">
        <v>2</v>
      </c>
      <c r="B251">
        <v>66136</v>
      </c>
      <c r="C251" t="s">
        <v>316</v>
      </c>
      <c r="D251">
        <v>61457</v>
      </c>
      <c r="E251" t="s">
        <v>285</v>
      </c>
      <c r="F251">
        <v>6</v>
      </c>
      <c r="G251">
        <v>6</v>
      </c>
      <c r="H251">
        <v>4</v>
      </c>
      <c r="I251">
        <v>1.1494252873563201E-3</v>
      </c>
    </row>
    <row r="252" spans="1:9" x14ac:dyDescent="0.25">
      <c r="A252">
        <v>2</v>
      </c>
      <c r="B252">
        <v>66642</v>
      </c>
      <c r="C252" t="s">
        <v>318</v>
      </c>
      <c r="D252">
        <v>63540</v>
      </c>
      <c r="E252" t="s">
        <v>406</v>
      </c>
      <c r="F252">
        <v>6</v>
      </c>
      <c r="G252">
        <v>10</v>
      </c>
      <c r="H252">
        <v>4</v>
      </c>
      <c r="I252">
        <v>1.1494252873563201E-3</v>
      </c>
    </row>
    <row r="253" spans="1:9" x14ac:dyDescent="0.25">
      <c r="A253">
        <v>2</v>
      </c>
      <c r="B253">
        <v>66642</v>
      </c>
      <c r="C253" t="s">
        <v>318</v>
      </c>
      <c r="D253">
        <v>63227</v>
      </c>
      <c r="E253" t="s">
        <v>292</v>
      </c>
      <c r="F253">
        <v>6</v>
      </c>
      <c r="G253">
        <v>8</v>
      </c>
      <c r="H253">
        <v>4</v>
      </c>
      <c r="I253">
        <v>1.1494252873563201E-3</v>
      </c>
    </row>
    <row r="254" spans="1:9" x14ac:dyDescent="0.25">
      <c r="A254">
        <v>2</v>
      </c>
      <c r="B254">
        <v>68078</v>
      </c>
      <c r="C254" t="s">
        <v>294</v>
      </c>
      <c r="D254">
        <v>65526</v>
      </c>
      <c r="E254" t="s">
        <v>319</v>
      </c>
      <c r="F254">
        <v>2.5</v>
      </c>
      <c r="G254">
        <v>3</v>
      </c>
      <c r="H254">
        <v>5</v>
      </c>
      <c r="I254">
        <v>1.4367816091953999E-3</v>
      </c>
    </row>
    <row r="255" spans="1:9" x14ac:dyDescent="0.25">
      <c r="A255">
        <v>2</v>
      </c>
      <c r="B255">
        <v>68078</v>
      </c>
      <c r="C255" t="s">
        <v>294</v>
      </c>
      <c r="D255">
        <v>64169</v>
      </c>
      <c r="E255" t="s">
        <v>294</v>
      </c>
      <c r="F255">
        <v>2.5</v>
      </c>
      <c r="G255">
        <v>2.5</v>
      </c>
      <c r="H255">
        <v>4</v>
      </c>
      <c r="I255">
        <v>1.1494252873563201E-3</v>
      </c>
    </row>
    <row r="256" spans="1:9" x14ac:dyDescent="0.25">
      <c r="A256">
        <v>2</v>
      </c>
      <c r="B256">
        <v>68584</v>
      </c>
      <c r="C256" t="s">
        <v>94</v>
      </c>
      <c r="D256">
        <v>68585</v>
      </c>
      <c r="E256" t="s">
        <v>95</v>
      </c>
      <c r="F256">
        <v>3</v>
      </c>
      <c r="G256">
        <v>3</v>
      </c>
      <c r="H256">
        <v>5</v>
      </c>
      <c r="I256">
        <v>1.4367816091953999E-3</v>
      </c>
    </row>
    <row r="257" spans="1:9" x14ac:dyDescent="0.25">
      <c r="A257">
        <v>2</v>
      </c>
      <c r="B257">
        <v>68584</v>
      </c>
      <c r="C257" t="s">
        <v>94</v>
      </c>
      <c r="D257">
        <v>63377</v>
      </c>
      <c r="E257" t="s">
        <v>436</v>
      </c>
      <c r="F257">
        <v>3</v>
      </c>
      <c r="G257">
        <v>3</v>
      </c>
      <c r="H257">
        <v>5</v>
      </c>
      <c r="I257">
        <v>1.4367816091953999E-3</v>
      </c>
    </row>
    <row r="258" spans="1:9" x14ac:dyDescent="0.25">
      <c r="A258">
        <v>2</v>
      </c>
      <c r="B258">
        <v>68584</v>
      </c>
      <c r="C258" t="s">
        <v>94</v>
      </c>
      <c r="D258">
        <v>68582</v>
      </c>
      <c r="E258" t="s">
        <v>407</v>
      </c>
      <c r="F258">
        <v>3</v>
      </c>
      <c r="G258">
        <v>3</v>
      </c>
      <c r="H258">
        <v>4</v>
      </c>
      <c r="I258">
        <v>1.1494252873563201E-3</v>
      </c>
    </row>
    <row r="259" spans="1:9" x14ac:dyDescent="0.25">
      <c r="A259">
        <v>2</v>
      </c>
      <c r="B259">
        <v>68585</v>
      </c>
      <c r="C259" t="s">
        <v>95</v>
      </c>
      <c r="D259">
        <v>68582</v>
      </c>
      <c r="E259" t="s">
        <v>407</v>
      </c>
      <c r="F259">
        <v>3</v>
      </c>
      <c r="G259">
        <v>3</v>
      </c>
      <c r="H259">
        <v>4</v>
      </c>
      <c r="I259">
        <v>1.1494252873563201E-3</v>
      </c>
    </row>
    <row r="260" spans="1:9" x14ac:dyDescent="0.25">
      <c r="A260">
        <v>2</v>
      </c>
      <c r="B260">
        <v>69774</v>
      </c>
      <c r="C260" t="s">
        <v>5</v>
      </c>
      <c r="D260">
        <v>14862</v>
      </c>
      <c r="E260" t="s">
        <v>4</v>
      </c>
      <c r="F260">
        <v>8</v>
      </c>
      <c r="G260">
        <v>8</v>
      </c>
      <c r="H260">
        <v>4</v>
      </c>
      <c r="I260">
        <v>1.1494252873563201E-3</v>
      </c>
    </row>
    <row r="261" spans="1:9" x14ac:dyDescent="0.25">
      <c r="A261">
        <v>2</v>
      </c>
      <c r="B261">
        <v>69774</v>
      </c>
      <c r="C261" t="s">
        <v>5</v>
      </c>
      <c r="D261">
        <v>87191</v>
      </c>
      <c r="E261" t="s">
        <v>242</v>
      </c>
      <c r="F261">
        <v>8</v>
      </c>
      <c r="G261">
        <v>5</v>
      </c>
      <c r="H261">
        <v>4</v>
      </c>
      <c r="I261">
        <v>1.1494252873563201E-3</v>
      </c>
    </row>
    <row r="262" spans="1:9" x14ac:dyDescent="0.25">
      <c r="A262">
        <v>2</v>
      </c>
      <c r="B262">
        <v>69774</v>
      </c>
      <c r="C262" t="s">
        <v>5</v>
      </c>
      <c r="D262">
        <v>87171</v>
      </c>
      <c r="E262" t="s">
        <v>242</v>
      </c>
      <c r="F262">
        <v>8</v>
      </c>
      <c r="G262">
        <v>5</v>
      </c>
      <c r="H262">
        <v>4</v>
      </c>
      <c r="I262">
        <v>1.1494252873563201E-3</v>
      </c>
    </row>
    <row r="263" spans="1:9" x14ac:dyDescent="0.25">
      <c r="A263">
        <v>2</v>
      </c>
      <c r="B263">
        <v>7061</v>
      </c>
      <c r="C263" t="s">
        <v>321</v>
      </c>
      <c r="D263">
        <v>11606</v>
      </c>
      <c r="E263" t="s">
        <v>401</v>
      </c>
      <c r="F263">
        <v>6</v>
      </c>
      <c r="G263">
        <v>6</v>
      </c>
      <c r="H263">
        <v>5</v>
      </c>
      <c r="I263">
        <v>1.4367816091953999E-3</v>
      </c>
    </row>
    <row r="264" spans="1:9" x14ac:dyDescent="0.25">
      <c r="A264">
        <v>2</v>
      </c>
      <c r="B264">
        <v>7061</v>
      </c>
      <c r="C264" t="s">
        <v>321</v>
      </c>
      <c r="D264">
        <v>63140</v>
      </c>
      <c r="E264" t="s">
        <v>307</v>
      </c>
      <c r="F264">
        <v>6</v>
      </c>
      <c r="G264">
        <v>6</v>
      </c>
      <c r="H264">
        <v>5</v>
      </c>
      <c r="I264">
        <v>1.4367816091953999E-3</v>
      </c>
    </row>
    <row r="265" spans="1:9" x14ac:dyDescent="0.25">
      <c r="A265">
        <v>2</v>
      </c>
      <c r="B265">
        <v>7061</v>
      </c>
      <c r="C265" t="s">
        <v>321</v>
      </c>
      <c r="D265">
        <v>63228</v>
      </c>
      <c r="E265" t="s">
        <v>299</v>
      </c>
      <c r="F265">
        <v>6</v>
      </c>
      <c r="G265">
        <v>8</v>
      </c>
      <c r="H265">
        <v>4</v>
      </c>
      <c r="I265">
        <v>1.1494252873563201E-3</v>
      </c>
    </row>
    <row r="266" spans="1:9" x14ac:dyDescent="0.25">
      <c r="A266">
        <v>2</v>
      </c>
      <c r="B266">
        <v>71171</v>
      </c>
      <c r="C266" t="s">
        <v>47</v>
      </c>
      <c r="D266">
        <v>59156</v>
      </c>
      <c r="E266" t="s">
        <v>47</v>
      </c>
      <c r="F266">
        <v>2</v>
      </c>
      <c r="G266">
        <v>1.97142857142857</v>
      </c>
      <c r="H266">
        <v>12</v>
      </c>
      <c r="I266">
        <v>3.4482758620689598E-3</v>
      </c>
    </row>
    <row r="267" spans="1:9" x14ac:dyDescent="0.25">
      <c r="A267">
        <v>2</v>
      </c>
      <c r="B267">
        <v>71171</v>
      </c>
      <c r="C267" t="s">
        <v>47</v>
      </c>
      <c r="D267">
        <v>58585</v>
      </c>
      <c r="E267" t="s">
        <v>48</v>
      </c>
      <c r="F267">
        <v>2</v>
      </c>
      <c r="G267">
        <v>2</v>
      </c>
      <c r="H267">
        <v>9</v>
      </c>
      <c r="I267">
        <v>2.5862068965517202E-3</v>
      </c>
    </row>
    <row r="268" spans="1:9" x14ac:dyDescent="0.25">
      <c r="A268">
        <v>2</v>
      </c>
      <c r="B268">
        <v>71171</v>
      </c>
      <c r="C268" t="s">
        <v>47</v>
      </c>
      <c r="D268">
        <v>55785</v>
      </c>
      <c r="E268" t="s">
        <v>397</v>
      </c>
      <c r="F268">
        <v>2</v>
      </c>
      <c r="G268">
        <v>2</v>
      </c>
      <c r="H268">
        <v>7</v>
      </c>
      <c r="I268">
        <v>2.0114942528735602E-3</v>
      </c>
    </row>
    <row r="269" spans="1:9" x14ac:dyDescent="0.25">
      <c r="A269">
        <v>2</v>
      </c>
      <c r="B269">
        <v>71172</v>
      </c>
      <c r="C269" t="s">
        <v>76</v>
      </c>
      <c r="D269">
        <v>55256</v>
      </c>
      <c r="E269" t="s">
        <v>433</v>
      </c>
      <c r="F269">
        <v>2</v>
      </c>
      <c r="G269">
        <v>2.5</v>
      </c>
      <c r="H269">
        <v>6</v>
      </c>
      <c r="I269">
        <v>1.7241379310344799E-3</v>
      </c>
    </row>
    <row r="270" spans="1:9" x14ac:dyDescent="0.25">
      <c r="A270">
        <v>2</v>
      </c>
      <c r="B270">
        <v>71172</v>
      </c>
      <c r="C270" t="s">
        <v>76</v>
      </c>
      <c r="D270">
        <v>56188</v>
      </c>
      <c r="E270" t="s">
        <v>437</v>
      </c>
      <c r="F270">
        <v>2</v>
      </c>
      <c r="G270">
        <v>6</v>
      </c>
      <c r="H270">
        <v>5</v>
      </c>
      <c r="I270">
        <v>1.4367816091953999E-3</v>
      </c>
    </row>
    <row r="271" spans="1:9" x14ac:dyDescent="0.25">
      <c r="A271">
        <v>2</v>
      </c>
      <c r="B271">
        <v>71172</v>
      </c>
      <c r="C271" t="s">
        <v>76</v>
      </c>
      <c r="D271">
        <v>58109</v>
      </c>
      <c r="E271" t="s">
        <v>438</v>
      </c>
      <c r="F271">
        <v>2</v>
      </c>
      <c r="G271">
        <v>4</v>
      </c>
      <c r="H271">
        <v>4</v>
      </c>
      <c r="I271">
        <v>1.1494252873563201E-3</v>
      </c>
    </row>
    <row r="272" spans="1:9" x14ac:dyDescent="0.25">
      <c r="A272">
        <v>2</v>
      </c>
      <c r="B272">
        <v>71192</v>
      </c>
      <c r="C272" t="s">
        <v>82</v>
      </c>
      <c r="D272">
        <v>71193</v>
      </c>
      <c r="E272" t="s">
        <v>82</v>
      </c>
      <c r="F272">
        <v>2.1938775510204001</v>
      </c>
      <c r="G272">
        <v>2.5</v>
      </c>
      <c r="H272">
        <v>7</v>
      </c>
      <c r="I272">
        <v>2.0114942528735602E-3</v>
      </c>
    </row>
    <row r="273" spans="1:9" x14ac:dyDescent="0.25">
      <c r="A273">
        <v>2</v>
      </c>
      <c r="B273">
        <v>71192</v>
      </c>
      <c r="C273" t="s">
        <v>82</v>
      </c>
      <c r="D273">
        <v>57819</v>
      </c>
      <c r="E273" t="s">
        <v>103</v>
      </c>
      <c r="F273">
        <v>2.1938775510204001</v>
      </c>
      <c r="G273">
        <v>2.5</v>
      </c>
      <c r="H273">
        <v>4</v>
      </c>
      <c r="I273">
        <v>1.1494252873563201E-3</v>
      </c>
    </row>
    <row r="274" spans="1:9" x14ac:dyDescent="0.25">
      <c r="A274">
        <v>2</v>
      </c>
      <c r="B274">
        <v>71192</v>
      </c>
      <c r="C274" t="s">
        <v>82</v>
      </c>
      <c r="D274">
        <v>57574</v>
      </c>
      <c r="E274" t="s">
        <v>103</v>
      </c>
      <c r="F274">
        <v>2.1938775510204001</v>
      </c>
      <c r="G274">
        <v>2.5</v>
      </c>
      <c r="H274">
        <v>4</v>
      </c>
      <c r="I274">
        <v>1.1494252873563201E-3</v>
      </c>
    </row>
    <row r="275" spans="1:9" x14ac:dyDescent="0.25">
      <c r="A275">
        <v>2</v>
      </c>
      <c r="B275">
        <v>71193</v>
      </c>
      <c r="C275" t="s">
        <v>82</v>
      </c>
      <c r="D275">
        <v>57819</v>
      </c>
      <c r="E275" t="s">
        <v>103</v>
      </c>
      <c r="F275">
        <v>2.5</v>
      </c>
      <c r="G275">
        <v>2.5</v>
      </c>
      <c r="H275">
        <v>4</v>
      </c>
      <c r="I275">
        <v>1.1494252873563201E-3</v>
      </c>
    </row>
    <row r="276" spans="1:9" x14ac:dyDescent="0.25">
      <c r="A276">
        <v>2</v>
      </c>
      <c r="B276">
        <v>73312</v>
      </c>
      <c r="C276" t="s">
        <v>439</v>
      </c>
      <c r="D276">
        <v>73352</v>
      </c>
      <c r="E276" t="s">
        <v>439</v>
      </c>
      <c r="F276">
        <v>5</v>
      </c>
      <c r="G276">
        <v>5</v>
      </c>
      <c r="H276">
        <v>4</v>
      </c>
      <c r="I276">
        <v>1.1494252873563201E-3</v>
      </c>
    </row>
    <row r="277" spans="1:9" x14ac:dyDescent="0.25">
      <c r="A277">
        <v>2</v>
      </c>
      <c r="B277">
        <v>73383</v>
      </c>
      <c r="C277" t="s">
        <v>103</v>
      </c>
      <c r="D277">
        <v>73391</v>
      </c>
      <c r="E277" t="s">
        <v>103</v>
      </c>
      <c r="F277">
        <v>2.5</v>
      </c>
      <c r="G277">
        <v>2.5</v>
      </c>
      <c r="H277">
        <v>6</v>
      </c>
      <c r="I277">
        <v>1.7241379310344799E-3</v>
      </c>
    </row>
    <row r="278" spans="1:9" x14ac:dyDescent="0.25">
      <c r="A278">
        <v>2</v>
      </c>
      <c r="B278">
        <v>73383</v>
      </c>
      <c r="C278" t="s">
        <v>103</v>
      </c>
      <c r="D278">
        <v>71192</v>
      </c>
      <c r="E278" t="s">
        <v>82</v>
      </c>
      <c r="F278">
        <v>2.5</v>
      </c>
      <c r="G278">
        <v>2.1938775510204001</v>
      </c>
      <c r="H278">
        <v>6</v>
      </c>
      <c r="I278">
        <v>1.7241379310344799E-3</v>
      </c>
    </row>
    <row r="279" spans="1:9" x14ac:dyDescent="0.25">
      <c r="A279">
        <v>2</v>
      </c>
      <c r="B279">
        <v>73383</v>
      </c>
      <c r="C279" t="s">
        <v>103</v>
      </c>
      <c r="D279">
        <v>71193</v>
      </c>
      <c r="E279" t="s">
        <v>82</v>
      </c>
      <c r="F279">
        <v>2.5</v>
      </c>
      <c r="G279">
        <v>2.5</v>
      </c>
      <c r="H279">
        <v>5</v>
      </c>
      <c r="I279">
        <v>1.4367816091953999E-3</v>
      </c>
    </row>
    <row r="280" spans="1:9" x14ac:dyDescent="0.25">
      <c r="A280">
        <v>2</v>
      </c>
      <c r="B280">
        <v>73780</v>
      </c>
      <c r="C280" t="s">
        <v>333</v>
      </c>
      <c r="D280">
        <v>73779</v>
      </c>
      <c r="E280" t="s">
        <v>333</v>
      </c>
      <c r="F280">
        <v>3</v>
      </c>
      <c r="G280">
        <v>3</v>
      </c>
      <c r="H280">
        <v>6</v>
      </c>
      <c r="I280">
        <v>1.7241379310344799E-3</v>
      </c>
    </row>
    <row r="281" spans="1:9" x14ac:dyDescent="0.25">
      <c r="A281">
        <v>2</v>
      </c>
      <c r="B281">
        <v>73820</v>
      </c>
      <c r="C281" t="s">
        <v>346</v>
      </c>
      <c r="D281">
        <v>73821</v>
      </c>
      <c r="E281" t="s">
        <v>346</v>
      </c>
      <c r="F281">
        <v>2.4081632653061198</v>
      </c>
      <c r="G281">
        <v>2.5</v>
      </c>
      <c r="H281">
        <v>6</v>
      </c>
      <c r="I281">
        <v>1.7241379310344799E-3</v>
      </c>
    </row>
    <row r="282" spans="1:9" x14ac:dyDescent="0.25">
      <c r="A282">
        <v>2</v>
      </c>
      <c r="B282">
        <v>73823</v>
      </c>
      <c r="C282" t="s">
        <v>91</v>
      </c>
      <c r="D282">
        <v>85024</v>
      </c>
      <c r="E282" t="s">
        <v>66</v>
      </c>
      <c r="F282">
        <v>2.5</v>
      </c>
      <c r="G282">
        <v>3.5</v>
      </c>
      <c r="H282">
        <v>4</v>
      </c>
      <c r="I282">
        <v>1.1494252873563201E-3</v>
      </c>
    </row>
    <row r="283" spans="1:9" x14ac:dyDescent="0.25">
      <c r="A283">
        <v>2</v>
      </c>
      <c r="B283">
        <v>73823</v>
      </c>
      <c r="C283" t="s">
        <v>91</v>
      </c>
      <c r="D283">
        <v>33299</v>
      </c>
      <c r="E283" t="s">
        <v>66</v>
      </c>
      <c r="F283">
        <v>2.5</v>
      </c>
      <c r="G283">
        <v>3.5</v>
      </c>
      <c r="H283">
        <v>4</v>
      </c>
      <c r="I283">
        <v>1.1494252873563201E-3</v>
      </c>
    </row>
    <row r="284" spans="1:9" x14ac:dyDescent="0.25">
      <c r="A284">
        <v>2</v>
      </c>
      <c r="B284">
        <v>73823</v>
      </c>
      <c r="C284" t="s">
        <v>91</v>
      </c>
      <c r="D284">
        <v>87189</v>
      </c>
      <c r="E284" t="s">
        <v>91</v>
      </c>
      <c r="F284">
        <v>2.5</v>
      </c>
      <c r="G284">
        <v>2.5</v>
      </c>
      <c r="H284">
        <v>4</v>
      </c>
      <c r="I284">
        <v>1.1494252873563201E-3</v>
      </c>
    </row>
    <row r="285" spans="1:9" x14ac:dyDescent="0.25">
      <c r="A285">
        <v>2</v>
      </c>
      <c r="B285">
        <v>73827</v>
      </c>
      <c r="C285" t="s">
        <v>83</v>
      </c>
      <c r="D285">
        <v>85543</v>
      </c>
      <c r="E285" t="s">
        <v>83</v>
      </c>
      <c r="F285">
        <v>3</v>
      </c>
      <c r="G285">
        <v>3</v>
      </c>
      <c r="H285">
        <v>8</v>
      </c>
      <c r="I285">
        <v>2.2988505747126402E-3</v>
      </c>
    </row>
    <row r="286" spans="1:9" x14ac:dyDescent="0.25">
      <c r="A286">
        <v>2</v>
      </c>
      <c r="B286">
        <v>73827</v>
      </c>
      <c r="C286" t="s">
        <v>83</v>
      </c>
      <c r="D286">
        <v>88860</v>
      </c>
      <c r="E286" t="s">
        <v>92</v>
      </c>
      <c r="F286">
        <v>3</v>
      </c>
      <c r="G286">
        <v>3</v>
      </c>
      <c r="H286">
        <v>6</v>
      </c>
      <c r="I286">
        <v>1.7241379310344799E-3</v>
      </c>
    </row>
    <row r="287" spans="1:9" x14ac:dyDescent="0.25">
      <c r="A287">
        <v>2</v>
      </c>
      <c r="B287">
        <v>73827</v>
      </c>
      <c r="C287" t="s">
        <v>83</v>
      </c>
      <c r="D287">
        <v>86202</v>
      </c>
      <c r="E287" t="s">
        <v>259</v>
      </c>
      <c r="F287">
        <v>3</v>
      </c>
      <c r="G287">
        <v>2.5</v>
      </c>
      <c r="H287">
        <v>4</v>
      </c>
      <c r="I287">
        <v>1.1494252873563201E-3</v>
      </c>
    </row>
    <row r="288" spans="1:9" x14ac:dyDescent="0.25">
      <c r="A288">
        <v>2</v>
      </c>
      <c r="B288">
        <v>73832</v>
      </c>
      <c r="C288" t="s">
        <v>84</v>
      </c>
      <c r="D288">
        <v>73828</v>
      </c>
      <c r="E288" t="s">
        <v>85</v>
      </c>
      <c r="F288">
        <v>3.5</v>
      </c>
      <c r="G288">
        <v>3.5</v>
      </c>
      <c r="H288">
        <v>7</v>
      </c>
      <c r="I288">
        <v>2.0114942528735602E-3</v>
      </c>
    </row>
    <row r="289" spans="1:9" x14ac:dyDescent="0.25">
      <c r="A289">
        <v>2</v>
      </c>
      <c r="B289">
        <v>73832</v>
      </c>
      <c r="C289" t="s">
        <v>84</v>
      </c>
      <c r="D289">
        <v>97035</v>
      </c>
      <c r="E289" t="s">
        <v>84</v>
      </c>
      <c r="F289">
        <v>3.5</v>
      </c>
      <c r="G289">
        <v>3.5</v>
      </c>
      <c r="H289">
        <v>5</v>
      </c>
      <c r="I289">
        <v>1.4367816091953999E-3</v>
      </c>
    </row>
    <row r="290" spans="1:9" x14ac:dyDescent="0.25">
      <c r="A290">
        <v>2</v>
      </c>
      <c r="B290">
        <v>73832</v>
      </c>
      <c r="C290" t="s">
        <v>84</v>
      </c>
      <c r="D290">
        <v>73834</v>
      </c>
      <c r="E290" t="s">
        <v>85</v>
      </c>
      <c r="F290">
        <v>3.5</v>
      </c>
      <c r="G290">
        <v>3.5</v>
      </c>
      <c r="H290">
        <v>4</v>
      </c>
      <c r="I290">
        <v>1.1494252873563201E-3</v>
      </c>
    </row>
    <row r="291" spans="1:9" x14ac:dyDescent="0.25">
      <c r="A291">
        <v>2</v>
      </c>
      <c r="B291">
        <v>75214</v>
      </c>
      <c r="C291" t="s">
        <v>335</v>
      </c>
      <c r="D291">
        <v>32947</v>
      </c>
      <c r="E291" t="s">
        <v>336</v>
      </c>
      <c r="F291">
        <v>5</v>
      </c>
      <c r="G291">
        <v>7</v>
      </c>
      <c r="H291">
        <v>5</v>
      </c>
      <c r="I291">
        <v>1.4367816091953999E-3</v>
      </c>
    </row>
    <row r="292" spans="1:9" x14ac:dyDescent="0.25">
      <c r="A292">
        <v>2</v>
      </c>
      <c r="B292">
        <v>75709</v>
      </c>
      <c r="C292" t="s">
        <v>49</v>
      </c>
      <c r="D292">
        <v>10077</v>
      </c>
      <c r="E292" t="s">
        <v>104</v>
      </c>
      <c r="F292">
        <v>1.5</v>
      </c>
      <c r="G292">
        <v>1.5</v>
      </c>
      <c r="H292">
        <v>6</v>
      </c>
      <c r="I292">
        <v>1.7241379310344799E-3</v>
      </c>
    </row>
    <row r="293" spans="1:9" x14ac:dyDescent="0.25">
      <c r="A293">
        <v>2</v>
      </c>
      <c r="B293">
        <v>75709</v>
      </c>
      <c r="C293" t="s">
        <v>49</v>
      </c>
      <c r="D293">
        <v>10848</v>
      </c>
      <c r="E293" t="s">
        <v>155</v>
      </c>
      <c r="F293">
        <v>1.5</v>
      </c>
      <c r="G293">
        <v>3</v>
      </c>
      <c r="H293">
        <v>5</v>
      </c>
      <c r="I293">
        <v>1.4367816091953999E-3</v>
      </c>
    </row>
    <row r="294" spans="1:9" x14ac:dyDescent="0.25">
      <c r="A294">
        <v>2</v>
      </c>
      <c r="B294">
        <v>75788</v>
      </c>
      <c r="C294" t="s">
        <v>332</v>
      </c>
      <c r="D294">
        <v>14485</v>
      </c>
      <c r="E294" t="s">
        <v>338</v>
      </c>
      <c r="F294">
        <v>0.89999999999999902</v>
      </c>
      <c r="G294">
        <v>0.89999999999999902</v>
      </c>
      <c r="H294">
        <v>4</v>
      </c>
      <c r="I294">
        <v>1.1494252873563201E-3</v>
      </c>
    </row>
    <row r="295" spans="1:9" x14ac:dyDescent="0.25">
      <c r="A295">
        <v>2</v>
      </c>
      <c r="B295">
        <v>78516</v>
      </c>
      <c r="C295" t="s">
        <v>340</v>
      </c>
      <c r="D295">
        <v>33299</v>
      </c>
      <c r="E295" t="s">
        <v>66</v>
      </c>
      <c r="F295">
        <v>2.5</v>
      </c>
      <c r="G295">
        <v>3.5</v>
      </c>
      <c r="H295">
        <v>5</v>
      </c>
      <c r="I295">
        <v>1.4367816091953999E-3</v>
      </c>
    </row>
    <row r="296" spans="1:9" x14ac:dyDescent="0.25">
      <c r="A296">
        <v>2</v>
      </c>
      <c r="B296">
        <v>78516</v>
      </c>
      <c r="C296" t="s">
        <v>340</v>
      </c>
      <c r="D296">
        <v>78555</v>
      </c>
      <c r="E296" t="s">
        <v>440</v>
      </c>
      <c r="F296">
        <v>2.5</v>
      </c>
      <c r="G296">
        <v>2</v>
      </c>
      <c r="H296">
        <v>4</v>
      </c>
      <c r="I296">
        <v>1.1494252873563201E-3</v>
      </c>
    </row>
    <row r="297" spans="1:9" x14ac:dyDescent="0.25">
      <c r="A297">
        <v>2</v>
      </c>
      <c r="B297">
        <v>78555</v>
      </c>
      <c r="C297" t="s">
        <v>440</v>
      </c>
      <c r="D297">
        <v>72143</v>
      </c>
      <c r="E297" t="s">
        <v>348</v>
      </c>
      <c r="F297">
        <v>2</v>
      </c>
      <c r="G297">
        <v>1.5</v>
      </c>
      <c r="H297">
        <v>4</v>
      </c>
      <c r="I297">
        <v>1.1494252873563201E-3</v>
      </c>
    </row>
    <row r="298" spans="1:9" x14ac:dyDescent="0.25">
      <c r="A298">
        <v>2</v>
      </c>
      <c r="B298">
        <v>85024</v>
      </c>
      <c r="C298" t="s">
        <v>66</v>
      </c>
      <c r="D298">
        <v>97110</v>
      </c>
      <c r="E298" t="s">
        <v>67</v>
      </c>
      <c r="F298">
        <v>3.5</v>
      </c>
      <c r="G298">
        <v>4</v>
      </c>
      <c r="H298">
        <v>4</v>
      </c>
      <c r="I298">
        <v>1.1494252873563201E-3</v>
      </c>
    </row>
    <row r="299" spans="1:9" x14ac:dyDescent="0.25">
      <c r="A299">
        <v>2</v>
      </c>
      <c r="B299">
        <v>85302</v>
      </c>
      <c r="C299" t="s">
        <v>345</v>
      </c>
      <c r="D299">
        <v>73820</v>
      </c>
      <c r="E299" t="s">
        <v>346</v>
      </c>
      <c r="F299">
        <v>2.5</v>
      </c>
      <c r="G299">
        <v>2.4081632653061198</v>
      </c>
      <c r="H299">
        <v>5</v>
      </c>
      <c r="I299">
        <v>1.4367816091953999E-3</v>
      </c>
    </row>
    <row r="300" spans="1:9" x14ac:dyDescent="0.25">
      <c r="A300">
        <v>2</v>
      </c>
      <c r="B300">
        <v>85302</v>
      </c>
      <c r="C300" t="s">
        <v>345</v>
      </c>
      <c r="D300">
        <v>85298</v>
      </c>
      <c r="E300" t="s">
        <v>345</v>
      </c>
      <c r="F300">
        <v>2.5</v>
      </c>
      <c r="G300">
        <v>2.5</v>
      </c>
      <c r="H300">
        <v>4</v>
      </c>
      <c r="I300">
        <v>1.1494252873563201E-3</v>
      </c>
    </row>
    <row r="301" spans="1:9" x14ac:dyDescent="0.25">
      <c r="A301">
        <v>2</v>
      </c>
      <c r="B301">
        <v>85543</v>
      </c>
      <c r="C301" t="s">
        <v>83</v>
      </c>
      <c r="D301">
        <v>73823</v>
      </c>
      <c r="E301" t="s">
        <v>91</v>
      </c>
      <c r="F301">
        <v>3</v>
      </c>
      <c r="G301">
        <v>2.5</v>
      </c>
      <c r="H301">
        <v>6</v>
      </c>
      <c r="I301">
        <v>1.7241379310344799E-3</v>
      </c>
    </row>
    <row r="302" spans="1:9" x14ac:dyDescent="0.25">
      <c r="A302">
        <v>2</v>
      </c>
      <c r="B302">
        <v>85543</v>
      </c>
      <c r="C302" t="s">
        <v>83</v>
      </c>
      <c r="D302">
        <v>38681</v>
      </c>
      <c r="E302" t="s">
        <v>67</v>
      </c>
      <c r="F302">
        <v>3</v>
      </c>
      <c r="G302">
        <v>4</v>
      </c>
      <c r="H302">
        <v>4</v>
      </c>
      <c r="I302">
        <v>1.1494252873563201E-3</v>
      </c>
    </row>
    <row r="303" spans="1:9" x14ac:dyDescent="0.25">
      <c r="A303">
        <v>2</v>
      </c>
      <c r="B303">
        <v>85543</v>
      </c>
      <c r="C303" t="s">
        <v>83</v>
      </c>
      <c r="D303">
        <v>89621</v>
      </c>
      <c r="E303" t="s">
        <v>349</v>
      </c>
      <c r="F303">
        <v>3</v>
      </c>
      <c r="G303">
        <v>3</v>
      </c>
      <c r="H303">
        <v>4</v>
      </c>
      <c r="I303">
        <v>1.1494252873563201E-3</v>
      </c>
    </row>
    <row r="304" spans="1:9" x14ac:dyDescent="0.25">
      <c r="A304">
        <v>2</v>
      </c>
      <c r="B304">
        <v>85891</v>
      </c>
      <c r="C304" t="s">
        <v>132</v>
      </c>
      <c r="D304">
        <v>87585</v>
      </c>
      <c r="E304" t="s">
        <v>133</v>
      </c>
      <c r="F304">
        <v>8</v>
      </c>
      <c r="G304">
        <v>8</v>
      </c>
      <c r="H304">
        <v>6</v>
      </c>
      <c r="I304">
        <v>1.7241379310344799E-3</v>
      </c>
    </row>
    <row r="305" spans="1:9" x14ac:dyDescent="0.25">
      <c r="A305">
        <v>2</v>
      </c>
      <c r="B305">
        <v>85891</v>
      </c>
      <c r="C305" t="s">
        <v>132</v>
      </c>
      <c r="D305">
        <v>86686</v>
      </c>
      <c r="E305" t="s">
        <v>220</v>
      </c>
      <c r="F305">
        <v>8</v>
      </c>
      <c r="G305">
        <v>8</v>
      </c>
      <c r="H305">
        <v>5</v>
      </c>
      <c r="I305">
        <v>1.4367816091953999E-3</v>
      </c>
    </row>
    <row r="306" spans="1:9" x14ac:dyDescent="0.25">
      <c r="A306">
        <v>2</v>
      </c>
      <c r="B306">
        <v>86063</v>
      </c>
      <c r="C306" t="s">
        <v>367</v>
      </c>
      <c r="D306">
        <v>86253</v>
      </c>
      <c r="E306" t="s">
        <v>147</v>
      </c>
      <c r="F306">
        <v>5</v>
      </c>
      <c r="G306">
        <v>4</v>
      </c>
      <c r="H306">
        <v>4</v>
      </c>
      <c r="I306">
        <v>1.1494252873563201E-3</v>
      </c>
    </row>
    <row r="307" spans="1:9" x14ac:dyDescent="0.25">
      <c r="A307">
        <v>2</v>
      </c>
      <c r="B307">
        <v>86202</v>
      </c>
      <c r="C307" t="s">
        <v>259</v>
      </c>
      <c r="D307">
        <v>85227</v>
      </c>
      <c r="E307" t="s">
        <v>351</v>
      </c>
      <c r="F307">
        <v>2.5</v>
      </c>
      <c r="G307">
        <v>2.5</v>
      </c>
      <c r="H307">
        <v>6</v>
      </c>
      <c r="I307">
        <v>1.7241379310344799E-3</v>
      </c>
    </row>
    <row r="308" spans="1:9" x14ac:dyDescent="0.25">
      <c r="A308">
        <v>2</v>
      </c>
      <c r="B308">
        <v>86247</v>
      </c>
      <c r="C308" t="s">
        <v>343</v>
      </c>
      <c r="D308">
        <v>86246</v>
      </c>
      <c r="E308" t="s">
        <v>441</v>
      </c>
      <c r="F308">
        <v>3.5</v>
      </c>
      <c r="G308">
        <v>3.5</v>
      </c>
      <c r="H308">
        <v>4</v>
      </c>
      <c r="I308">
        <v>1.1494252873563201E-3</v>
      </c>
    </row>
    <row r="309" spans="1:9" x14ac:dyDescent="0.25">
      <c r="A309">
        <v>2</v>
      </c>
      <c r="B309">
        <v>86457</v>
      </c>
      <c r="C309" t="s">
        <v>29</v>
      </c>
      <c r="D309">
        <v>87186</v>
      </c>
      <c r="E309" t="s">
        <v>29</v>
      </c>
      <c r="F309">
        <v>8</v>
      </c>
      <c r="G309">
        <v>8</v>
      </c>
      <c r="H309">
        <v>9</v>
      </c>
      <c r="I309">
        <v>2.5862068965517202E-3</v>
      </c>
    </row>
    <row r="310" spans="1:9" x14ac:dyDescent="0.25">
      <c r="A310">
        <v>2</v>
      </c>
      <c r="B310">
        <v>86457</v>
      </c>
      <c r="C310" t="s">
        <v>29</v>
      </c>
      <c r="D310">
        <v>87886</v>
      </c>
      <c r="E310" t="s">
        <v>36</v>
      </c>
      <c r="F310">
        <v>8</v>
      </c>
      <c r="G310">
        <v>7</v>
      </c>
      <c r="H310">
        <v>7</v>
      </c>
      <c r="I310">
        <v>2.0114942528735602E-3</v>
      </c>
    </row>
    <row r="311" spans="1:9" x14ac:dyDescent="0.25">
      <c r="A311">
        <v>2</v>
      </c>
      <c r="B311">
        <v>86457</v>
      </c>
      <c r="C311" t="s">
        <v>29</v>
      </c>
      <c r="D311">
        <v>85487</v>
      </c>
      <c r="E311" t="s">
        <v>29</v>
      </c>
      <c r="F311">
        <v>8</v>
      </c>
      <c r="G311">
        <v>8</v>
      </c>
      <c r="H311">
        <v>6</v>
      </c>
      <c r="I311">
        <v>1.7241379310344799E-3</v>
      </c>
    </row>
    <row r="312" spans="1:9" x14ac:dyDescent="0.25">
      <c r="A312">
        <v>2</v>
      </c>
      <c r="B312">
        <v>86467</v>
      </c>
      <c r="C312" t="s">
        <v>354</v>
      </c>
      <c r="D312">
        <v>86686</v>
      </c>
      <c r="E312" t="s">
        <v>220</v>
      </c>
      <c r="F312">
        <v>8</v>
      </c>
      <c r="G312">
        <v>8</v>
      </c>
      <c r="H312">
        <v>4</v>
      </c>
      <c r="I312">
        <v>1.1494252873563201E-3</v>
      </c>
    </row>
    <row r="313" spans="1:9" x14ac:dyDescent="0.25">
      <c r="A313">
        <v>2</v>
      </c>
      <c r="B313">
        <v>86641</v>
      </c>
      <c r="C313" t="s">
        <v>29</v>
      </c>
      <c r="D313">
        <v>86457</v>
      </c>
      <c r="E313" t="s">
        <v>29</v>
      </c>
      <c r="F313">
        <v>8</v>
      </c>
      <c r="G313">
        <v>8</v>
      </c>
      <c r="H313">
        <v>12</v>
      </c>
      <c r="I313">
        <v>3.4482758620689598E-3</v>
      </c>
    </row>
    <row r="314" spans="1:9" x14ac:dyDescent="0.25">
      <c r="A314">
        <v>2</v>
      </c>
      <c r="B314">
        <v>86641</v>
      </c>
      <c r="C314" t="s">
        <v>29</v>
      </c>
      <c r="D314">
        <v>85487</v>
      </c>
      <c r="E314" t="s">
        <v>29</v>
      </c>
      <c r="F314">
        <v>8</v>
      </c>
      <c r="G314">
        <v>8</v>
      </c>
      <c r="H314">
        <v>7</v>
      </c>
      <c r="I314">
        <v>2.0114942528735602E-3</v>
      </c>
    </row>
    <row r="315" spans="1:9" x14ac:dyDescent="0.25">
      <c r="A315">
        <v>2</v>
      </c>
      <c r="B315">
        <v>86641</v>
      </c>
      <c r="C315" t="s">
        <v>29</v>
      </c>
      <c r="D315">
        <v>86921</v>
      </c>
      <c r="E315" t="s">
        <v>135</v>
      </c>
      <c r="F315">
        <v>8</v>
      </c>
      <c r="G315">
        <v>8</v>
      </c>
      <c r="H315">
        <v>5</v>
      </c>
      <c r="I315">
        <v>1.4367816091953999E-3</v>
      </c>
    </row>
    <row r="316" spans="1:9" x14ac:dyDescent="0.25">
      <c r="A316">
        <v>2</v>
      </c>
      <c r="B316">
        <v>86718</v>
      </c>
      <c r="C316" t="s">
        <v>145</v>
      </c>
      <c r="D316">
        <v>33249</v>
      </c>
      <c r="E316" t="s">
        <v>148</v>
      </c>
      <c r="F316">
        <v>4</v>
      </c>
      <c r="G316">
        <v>4</v>
      </c>
      <c r="H316">
        <v>4</v>
      </c>
      <c r="I316">
        <v>1.1494252873563201E-3</v>
      </c>
    </row>
    <row r="317" spans="1:9" x14ac:dyDescent="0.25">
      <c r="A317">
        <v>2</v>
      </c>
      <c r="B317">
        <v>86718</v>
      </c>
      <c r="C317" t="s">
        <v>145</v>
      </c>
      <c r="D317">
        <v>33350</v>
      </c>
      <c r="E317" t="s">
        <v>240</v>
      </c>
      <c r="F317">
        <v>4</v>
      </c>
      <c r="G317">
        <v>3</v>
      </c>
      <c r="H317">
        <v>4</v>
      </c>
      <c r="I317">
        <v>1.1494252873563201E-3</v>
      </c>
    </row>
    <row r="318" spans="1:9" x14ac:dyDescent="0.25">
      <c r="A318">
        <v>2</v>
      </c>
      <c r="B318">
        <v>86750</v>
      </c>
      <c r="C318" t="s">
        <v>31</v>
      </c>
      <c r="D318">
        <v>87948</v>
      </c>
      <c r="E318" t="s">
        <v>32</v>
      </c>
      <c r="F318">
        <v>13</v>
      </c>
      <c r="G318">
        <v>11</v>
      </c>
      <c r="H318">
        <v>4</v>
      </c>
      <c r="I318">
        <v>1.1494252873563201E-3</v>
      </c>
    </row>
    <row r="319" spans="1:9" x14ac:dyDescent="0.25">
      <c r="A319">
        <v>2</v>
      </c>
      <c r="B319">
        <v>86870</v>
      </c>
      <c r="C319" t="s">
        <v>34</v>
      </c>
      <c r="D319">
        <v>33299</v>
      </c>
      <c r="E319" t="s">
        <v>66</v>
      </c>
      <c r="F319">
        <v>9.9484536082474193</v>
      </c>
      <c r="G319">
        <v>3.5</v>
      </c>
      <c r="H319">
        <v>4</v>
      </c>
      <c r="I319">
        <v>1.1494252873563201E-3</v>
      </c>
    </row>
    <row r="320" spans="1:9" x14ac:dyDescent="0.25">
      <c r="A320">
        <v>2</v>
      </c>
      <c r="B320">
        <v>87110</v>
      </c>
      <c r="C320" t="s">
        <v>19</v>
      </c>
      <c r="D320">
        <v>88492</v>
      </c>
      <c r="E320" t="s">
        <v>25</v>
      </c>
      <c r="F320">
        <v>3.5706713780918702</v>
      </c>
      <c r="G320">
        <v>4</v>
      </c>
      <c r="H320">
        <v>16</v>
      </c>
      <c r="I320">
        <v>4.5977011494252804E-3</v>
      </c>
    </row>
    <row r="321" spans="1:9" x14ac:dyDescent="0.25">
      <c r="A321">
        <v>2</v>
      </c>
      <c r="B321">
        <v>87110</v>
      </c>
      <c r="C321" t="s">
        <v>19</v>
      </c>
      <c r="D321">
        <v>87313</v>
      </c>
      <c r="E321" t="s">
        <v>86</v>
      </c>
      <c r="F321">
        <v>3.5706713780918702</v>
      </c>
      <c r="G321">
        <v>4</v>
      </c>
      <c r="H321">
        <v>13</v>
      </c>
      <c r="I321">
        <v>3.7356321839080399E-3</v>
      </c>
    </row>
    <row r="322" spans="1:9" x14ac:dyDescent="0.25">
      <c r="A322">
        <v>2</v>
      </c>
      <c r="B322">
        <v>87110</v>
      </c>
      <c r="C322" t="s">
        <v>19</v>
      </c>
      <c r="D322">
        <v>86457</v>
      </c>
      <c r="E322" t="s">
        <v>29</v>
      </c>
      <c r="F322">
        <v>3.5706713780918702</v>
      </c>
      <c r="G322">
        <v>8</v>
      </c>
      <c r="H322">
        <v>10</v>
      </c>
      <c r="I322">
        <v>2.8735632183907998E-3</v>
      </c>
    </row>
    <row r="323" spans="1:9" x14ac:dyDescent="0.25">
      <c r="A323">
        <v>2</v>
      </c>
      <c r="B323">
        <v>87171</v>
      </c>
      <c r="C323" t="s">
        <v>242</v>
      </c>
      <c r="D323">
        <v>3489</v>
      </c>
      <c r="E323" t="s">
        <v>134</v>
      </c>
      <c r="F323">
        <v>5</v>
      </c>
      <c r="G323">
        <v>11</v>
      </c>
      <c r="H323">
        <v>5</v>
      </c>
      <c r="I323">
        <v>1.4367816091953999E-3</v>
      </c>
    </row>
    <row r="324" spans="1:9" x14ac:dyDescent="0.25">
      <c r="A324">
        <v>2</v>
      </c>
      <c r="B324">
        <v>87186</v>
      </c>
      <c r="C324" t="s">
        <v>29</v>
      </c>
      <c r="D324">
        <v>85487</v>
      </c>
      <c r="E324" t="s">
        <v>29</v>
      </c>
      <c r="F324">
        <v>8</v>
      </c>
      <c r="G324">
        <v>8</v>
      </c>
      <c r="H324">
        <v>4</v>
      </c>
      <c r="I324">
        <v>1.1494252873563201E-3</v>
      </c>
    </row>
    <row r="325" spans="1:9" x14ac:dyDescent="0.25">
      <c r="A325">
        <v>2</v>
      </c>
      <c r="B325">
        <v>87186</v>
      </c>
      <c r="C325" t="s">
        <v>29</v>
      </c>
      <c r="D325">
        <v>49374</v>
      </c>
      <c r="E325" t="s">
        <v>265</v>
      </c>
      <c r="F325">
        <v>8</v>
      </c>
      <c r="G325">
        <v>3.5</v>
      </c>
      <c r="H325">
        <v>4</v>
      </c>
      <c r="I325">
        <v>1.1494252873563201E-3</v>
      </c>
    </row>
    <row r="326" spans="1:9" x14ac:dyDescent="0.25">
      <c r="A326">
        <v>2</v>
      </c>
      <c r="B326">
        <v>87186</v>
      </c>
      <c r="C326" t="s">
        <v>29</v>
      </c>
      <c r="D326">
        <v>2666</v>
      </c>
      <c r="E326" t="s">
        <v>442</v>
      </c>
      <c r="F326">
        <v>8</v>
      </c>
      <c r="G326">
        <v>3</v>
      </c>
      <c r="H326">
        <v>4</v>
      </c>
      <c r="I326">
        <v>1.1494252873563201E-3</v>
      </c>
    </row>
    <row r="327" spans="1:9" x14ac:dyDescent="0.25">
      <c r="A327">
        <v>2</v>
      </c>
      <c r="B327">
        <v>87322</v>
      </c>
      <c r="C327" t="s">
        <v>13</v>
      </c>
      <c r="D327">
        <v>86815</v>
      </c>
      <c r="E327" t="s">
        <v>360</v>
      </c>
      <c r="F327">
        <v>7</v>
      </c>
      <c r="G327">
        <v>7</v>
      </c>
      <c r="H327">
        <v>4</v>
      </c>
      <c r="I327">
        <v>1.1494252873563201E-3</v>
      </c>
    </row>
    <row r="328" spans="1:9" x14ac:dyDescent="0.25">
      <c r="A328">
        <v>2</v>
      </c>
      <c r="B328">
        <v>87322</v>
      </c>
      <c r="C328" t="s">
        <v>13</v>
      </c>
      <c r="D328">
        <v>32863</v>
      </c>
      <c r="E328" t="s">
        <v>236</v>
      </c>
      <c r="F328">
        <v>7</v>
      </c>
      <c r="G328">
        <v>2</v>
      </c>
      <c r="H328">
        <v>4</v>
      </c>
      <c r="I328">
        <v>1.1494252873563201E-3</v>
      </c>
    </row>
    <row r="329" spans="1:9" x14ac:dyDescent="0.25">
      <c r="A329">
        <v>2</v>
      </c>
      <c r="B329">
        <v>87702</v>
      </c>
      <c r="C329" t="s">
        <v>211</v>
      </c>
      <c r="D329">
        <v>38002</v>
      </c>
      <c r="E329" t="s">
        <v>368</v>
      </c>
      <c r="F329">
        <v>5</v>
      </c>
      <c r="G329">
        <v>5</v>
      </c>
      <c r="H329">
        <v>4</v>
      </c>
      <c r="I329">
        <v>1.1494252873563201E-3</v>
      </c>
    </row>
    <row r="330" spans="1:9" x14ac:dyDescent="0.25">
      <c r="A330">
        <v>2</v>
      </c>
      <c r="B330">
        <v>87715</v>
      </c>
      <c r="C330" t="s">
        <v>2</v>
      </c>
      <c r="D330">
        <v>12071</v>
      </c>
      <c r="E330" t="s">
        <v>0</v>
      </c>
      <c r="F330">
        <v>18</v>
      </c>
      <c r="G330">
        <v>13</v>
      </c>
      <c r="H330">
        <v>4</v>
      </c>
      <c r="I330">
        <v>1.1494252873563201E-3</v>
      </c>
    </row>
    <row r="331" spans="1:9" x14ac:dyDescent="0.25">
      <c r="A331">
        <v>2</v>
      </c>
      <c r="B331">
        <v>87886</v>
      </c>
      <c r="C331" t="s">
        <v>36</v>
      </c>
      <c r="D331">
        <v>87377</v>
      </c>
      <c r="E331" t="s">
        <v>37</v>
      </c>
      <c r="F331">
        <v>7</v>
      </c>
      <c r="G331">
        <v>6</v>
      </c>
      <c r="H331">
        <v>9</v>
      </c>
      <c r="I331">
        <v>2.5862068965517202E-3</v>
      </c>
    </row>
    <row r="332" spans="1:9" x14ac:dyDescent="0.25">
      <c r="A332">
        <v>2</v>
      </c>
      <c r="B332">
        <v>87886</v>
      </c>
      <c r="C332" t="s">
        <v>36</v>
      </c>
      <c r="D332">
        <v>38238</v>
      </c>
      <c r="E332" t="s">
        <v>38</v>
      </c>
      <c r="F332">
        <v>7</v>
      </c>
      <c r="G332">
        <v>12</v>
      </c>
      <c r="H332">
        <v>6</v>
      </c>
      <c r="I332">
        <v>1.7241379310344799E-3</v>
      </c>
    </row>
    <row r="333" spans="1:9" x14ac:dyDescent="0.25">
      <c r="A333">
        <v>2</v>
      </c>
      <c r="B333">
        <v>87887</v>
      </c>
      <c r="C333" t="s">
        <v>221</v>
      </c>
      <c r="D333">
        <v>38332</v>
      </c>
      <c r="E333" t="s">
        <v>208</v>
      </c>
      <c r="F333">
        <v>9</v>
      </c>
      <c r="G333">
        <v>3.1538461538461502</v>
      </c>
      <c r="H333">
        <v>4</v>
      </c>
      <c r="I333">
        <v>1.1494252873563201E-3</v>
      </c>
    </row>
    <row r="334" spans="1:9" x14ac:dyDescent="0.25">
      <c r="A334">
        <v>2</v>
      </c>
      <c r="B334">
        <v>87931</v>
      </c>
      <c r="C334" t="s">
        <v>443</v>
      </c>
      <c r="D334">
        <v>86059</v>
      </c>
      <c r="E334" t="s">
        <v>444</v>
      </c>
      <c r="F334">
        <v>5</v>
      </c>
      <c r="G334">
        <v>4</v>
      </c>
      <c r="H334">
        <v>4</v>
      </c>
      <c r="I334">
        <v>1.1494252873563201E-3</v>
      </c>
    </row>
    <row r="335" spans="1:9" x14ac:dyDescent="0.25">
      <c r="A335">
        <v>2</v>
      </c>
      <c r="B335">
        <v>88097</v>
      </c>
      <c r="C335" t="s">
        <v>41</v>
      </c>
      <c r="D335">
        <v>73832</v>
      </c>
      <c r="E335" t="s">
        <v>84</v>
      </c>
      <c r="F335">
        <v>3.5</v>
      </c>
      <c r="G335">
        <v>3.5</v>
      </c>
      <c r="H335">
        <v>11</v>
      </c>
      <c r="I335">
        <v>3.1609195402298798E-3</v>
      </c>
    </row>
    <row r="336" spans="1:9" x14ac:dyDescent="0.25">
      <c r="A336">
        <v>2</v>
      </c>
      <c r="B336">
        <v>88097</v>
      </c>
      <c r="C336" t="s">
        <v>41</v>
      </c>
      <c r="D336">
        <v>73828</v>
      </c>
      <c r="E336" t="s">
        <v>85</v>
      </c>
      <c r="F336">
        <v>3.5</v>
      </c>
      <c r="G336">
        <v>3.5</v>
      </c>
      <c r="H336">
        <v>8</v>
      </c>
      <c r="I336">
        <v>2.2988505747126402E-3</v>
      </c>
    </row>
    <row r="337" spans="1:9" x14ac:dyDescent="0.25">
      <c r="A337">
        <v>2</v>
      </c>
      <c r="B337">
        <v>88097</v>
      </c>
      <c r="C337" t="s">
        <v>41</v>
      </c>
      <c r="D337">
        <v>88067</v>
      </c>
      <c r="E337" t="s">
        <v>41</v>
      </c>
      <c r="F337">
        <v>3.5</v>
      </c>
      <c r="G337">
        <v>3.5</v>
      </c>
      <c r="H337">
        <v>6</v>
      </c>
      <c r="I337">
        <v>1.7241379310344799E-3</v>
      </c>
    </row>
    <row r="338" spans="1:9" x14ac:dyDescent="0.25">
      <c r="A338">
        <v>2</v>
      </c>
      <c r="B338">
        <v>88314</v>
      </c>
      <c r="C338" t="s">
        <v>42</v>
      </c>
      <c r="D338">
        <v>88347</v>
      </c>
      <c r="E338" t="s">
        <v>43</v>
      </c>
      <c r="F338">
        <v>11</v>
      </c>
      <c r="G338">
        <v>11</v>
      </c>
      <c r="H338">
        <v>5</v>
      </c>
      <c r="I338">
        <v>1.4367816091953999E-3</v>
      </c>
    </row>
    <row r="339" spans="1:9" x14ac:dyDescent="0.25">
      <c r="A339">
        <v>2</v>
      </c>
      <c r="B339">
        <v>88314</v>
      </c>
      <c r="C339" t="s">
        <v>42</v>
      </c>
      <c r="D339">
        <v>86008</v>
      </c>
      <c r="E339" t="s">
        <v>45</v>
      </c>
      <c r="F339">
        <v>11</v>
      </c>
      <c r="G339">
        <v>9</v>
      </c>
      <c r="H339">
        <v>4</v>
      </c>
      <c r="I339">
        <v>1.1494252873563201E-3</v>
      </c>
    </row>
    <row r="340" spans="1:9" x14ac:dyDescent="0.25">
      <c r="A340">
        <v>2</v>
      </c>
      <c r="B340">
        <v>88386</v>
      </c>
      <c r="C340" t="s">
        <v>12</v>
      </c>
      <c r="D340">
        <v>2330</v>
      </c>
      <c r="E340" t="s">
        <v>11</v>
      </c>
      <c r="F340">
        <v>9</v>
      </c>
      <c r="G340">
        <v>7</v>
      </c>
      <c r="H340">
        <v>8</v>
      </c>
      <c r="I340">
        <v>2.2988505747126402E-3</v>
      </c>
    </row>
    <row r="341" spans="1:9" x14ac:dyDescent="0.25">
      <c r="A341">
        <v>2</v>
      </c>
      <c r="B341">
        <v>88386</v>
      </c>
      <c r="C341" t="s">
        <v>12</v>
      </c>
      <c r="D341">
        <v>97045</v>
      </c>
      <c r="E341" t="s">
        <v>12</v>
      </c>
      <c r="F341">
        <v>9</v>
      </c>
      <c r="G341">
        <v>9</v>
      </c>
      <c r="H341">
        <v>7</v>
      </c>
      <c r="I341">
        <v>2.0114942528735602E-3</v>
      </c>
    </row>
    <row r="342" spans="1:9" x14ac:dyDescent="0.25">
      <c r="A342">
        <v>2</v>
      </c>
      <c r="B342">
        <v>88386</v>
      </c>
      <c r="C342" t="s">
        <v>12</v>
      </c>
      <c r="D342">
        <v>88851</v>
      </c>
      <c r="E342" t="s">
        <v>46</v>
      </c>
      <c r="F342">
        <v>9</v>
      </c>
      <c r="G342">
        <v>2.5</v>
      </c>
      <c r="H342">
        <v>7</v>
      </c>
      <c r="I342">
        <v>2.0114942528735602E-3</v>
      </c>
    </row>
    <row r="343" spans="1:9" x14ac:dyDescent="0.25">
      <c r="A343">
        <v>2</v>
      </c>
      <c r="B343">
        <v>88492</v>
      </c>
      <c r="C343" t="s">
        <v>25</v>
      </c>
      <c r="D343">
        <v>88491</v>
      </c>
      <c r="E343" t="s">
        <v>87</v>
      </c>
      <c r="F343">
        <v>4</v>
      </c>
      <c r="G343">
        <v>4</v>
      </c>
      <c r="H343">
        <v>12</v>
      </c>
      <c r="I343">
        <v>3.4482758620689598E-3</v>
      </c>
    </row>
    <row r="344" spans="1:9" x14ac:dyDescent="0.25">
      <c r="A344">
        <v>2</v>
      </c>
      <c r="B344">
        <v>88492</v>
      </c>
      <c r="C344" t="s">
        <v>25</v>
      </c>
      <c r="D344">
        <v>88490</v>
      </c>
      <c r="E344" t="s">
        <v>88</v>
      </c>
      <c r="F344">
        <v>4</v>
      </c>
      <c r="G344">
        <v>4</v>
      </c>
      <c r="H344">
        <v>8</v>
      </c>
      <c r="I344">
        <v>2.2988505747126402E-3</v>
      </c>
    </row>
    <row r="345" spans="1:9" x14ac:dyDescent="0.25">
      <c r="A345">
        <v>2</v>
      </c>
      <c r="B345">
        <v>88492</v>
      </c>
      <c r="C345" t="s">
        <v>25</v>
      </c>
      <c r="D345">
        <v>89941</v>
      </c>
      <c r="E345" t="s">
        <v>35</v>
      </c>
      <c r="F345">
        <v>4</v>
      </c>
      <c r="G345">
        <v>10</v>
      </c>
      <c r="H345">
        <v>6</v>
      </c>
      <c r="I345">
        <v>1.7241379310344799E-3</v>
      </c>
    </row>
    <row r="346" spans="1:9" x14ac:dyDescent="0.25">
      <c r="A346">
        <v>2</v>
      </c>
      <c r="B346">
        <v>88840</v>
      </c>
      <c r="C346" t="s">
        <v>89</v>
      </c>
      <c r="D346">
        <v>88893</v>
      </c>
      <c r="E346" t="s">
        <v>90</v>
      </c>
      <c r="F346">
        <v>3.5</v>
      </c>
      <c r="G346">
        <v>3.5</v>
      </c>
      <c r="H346">
        <v>7</v>
      </c>
      <c r="I346">
        <v>2.0114942528735602E-3</v>
      </c>
    </row>
    <row r="347" spans="1:9" x14ac:dyDescent="0.25">
      <c r="A347">
        <v>2</v>
      </c>
      <c r="B347">
        <v>88840</v>
      </c>
      <c r="C347" t="s">
        <v>89</v>
      </c>
      <c r="D347">
        <v>88852</v>
      </c>
      <c r="E347" t="s">
        <v>370</v>
      </c>
      <c r="F347">
        <v>3.5</v>
      </c>
      <c r="G347">
        <v>3.5</v>
      </c>
      <c r="H347">
        <v>6</v>
      </c>
      <c r="I347">
        <v>1.7241379310344799E-3</v>
      </c>
    </row>
    <row r="348" spans="1:9" x14ac:dyDescent="0.25">
      <c r="A348">
        <v>2</v>
      </c>
      <c r="B348">
        <v>88840</v>
      </c>
      <c r="C348" t="s">
        <v>89</v>
      </c>
      <c r="D348">
        <v>73832</v>
      </c>
      <c r="E348" t="s">
        <v>84</v>
      </c>
      <c r="F348">
        <v>3.5</v>
      </c>
      <c r="G348">
        <v>3.5</v>
      </c>
      <c r="H348">
        <v>4</v>
      </c>
      <c r="I348">
        <v>1.1494252873563201E-3</v>
      </c>
    </row>
    <row r="349" spans="1:9" x14ac:dyDescent="0.25">
      <c r="A349">
        <v>2</v>
      </c>
      <c r="B349">
        <v>88847</v>
      </c>
      <c r="C349" t="s">
        <v>1</v>
      </c>
      <c r="D349">
        <v>88851</v>
      </c>
      <c r="E349" t="s">
        <v>46</v>
      </c>
      <c r="F349">
        <v>2.5</v>
      </c>
      <c r="G349">
        <v>2.5</v>
      </c>
      <c r="H349">
        <v>42</v>
      </c>
      <c r="I349">
        <v>1.2068965517241299E-2</v>
      </c>
    </row>
    <row r="350" spans="1:9" x14ac:dyDescent="0.25">
      <c r="A350">
        <v>2</v>
      </c>
      <c r="B350">
        <v>88847</v>
      </c>
      <c r="C350" t="s">
        <v>1</v>
      </c>
      <c r="D350">
        <v>97043</v>
      </c>
      <c r="E350" t="s">
        <v>91</v>
      </c>
      <c r="F350">
        <v>2.5</v>
      </c>
      <c r="G350">
        <v>2.5</v>
      </c>
      <c r="H350">
        <v>25</v>
      </c>
      <c r="I350">
        <v>7.1839080459770097E-3</v>
      </c>
    </row>
    <row r="351" spans="1:9" x14ac:dyDescent="0.25">
      <c r="A351">
        <v>2</v>
      </c>
      <c r="B351">
        <v>88847</v>
      </c>
      <c r="C351" t="s">
        <v>1</v>
      </c>
      <c r="D351">
        <v>73823</v>
      </c>
      <c r="E351" t="s">
        <v>91</v>
      </c>
      <c r="F351">
        <v>2.5</v>
      </c>
      <c r="G351">
        <v>2.5</v>
      </c>
      <c r="H351">
        <v>21</v>
      </c>
      <c r="I351">
        <v>6.0344827586206896E-3</v>
      </c>
    </row>
    <row r="352" spans="1:9" x14ac:dyDescent="0.25">
      <c r="A352">
        <v>2</v>
      </c>
      <c r="B352">
        <v>88848</v>
      </c>
      <c r="C352" t="s">
        <v>30</v>
      </c>
      <c r="D352">
        <v>88860</v>
      </c>
      <c r="E352" t="s">
        <v>92</v>
      </c>
      <c r="F352">
        <v>3</v>
      </c>
      <c r="G352">
        <v>3</v>
      </c>
      <c r="H352">
        <v>28</v>
      </c>
      <c r="I352">
        <v>8.0459770114942493E-3</v>
      </c>
    </row>
    <row r="353" spans="1:9" x14ac:dyDescent="0.25">
      <c r="A353">
        <v>2</v>
      </c>
      <c r="B353">
        <v>88848</v>
      </c>
      <c r="C353" t="s">
        <v>30</v>
      </c>
      <c r="D353">
        <v>73827</v>
      </c>
      <c r="E353" t="s">
        <v>83</v>
      </c>
      <c r="F353">
        <v>3</v>
      </c>
      <c r="G353">
        <v>3</v>
      </c>
      <c r="H353">
        <v>23</v>
      </c>
      <c r="I353">
        <v>6.6091954022988496E-3</v>
      </c>
    </row>
    <row r="354" spans="1:9" x14ac:dyDescent="0.25">
      <c r="A354">
        <v>2</v>
      </c>
      <c r="B354">
        <v>88848</v>
      </c>
      <c r="C354" t="s">
        <v>30</v>
      </c>
      <c r="D354">
        <v>85543</v>
      </c>
      <c r="E354" t="s">
        <v>83</v>
      </c>
      <c r="F354">
        <v>3</v>
      </c>
      <c r="G354">
        <v>3</v>
      </c>
      <c r="H354">
        <v>17</v>
      </c>
      <c r="I354">
        <v>4.8850574712643599E-3</v>
      </c>
    </row>
    <row r="355" spans="1:9" x14ac:dyDescent="0.25">
      <c r="A355">
        <v>2</v>
      </c>
      <c r="B355">
        <v>88851</v>
      </c>
      <c r="C355" t="s">
        <v>46</v>
      </c>
      <c r="D355">
        <v>97043</v>
      </c>
      <c r="E355" t="s">
        <v>91</v>
      </c>
      <c r="F355">
        <v>2.5</v>
      </c>
      <c r="G355">
        <v>2.5</v>
      </c>
      <c r="H355">
        <v>8</v>
      </c>
      <c r="I355">
        <v>2.2988505747126402E-3</v>
      </c>
    </row>
    <row r="356" spans="1:9" x14ac:dyDescent="0.25">
      <c r="A356">
        <v>2</v>
      </c>
      <c r="B356">
        <v>88851</v>
      </c>
      <c r="C356" t="s">
        <v>46</v>
      </c>
      <c r="D356">
        <v>3066</v>
      </c>
      <c r="E356" t="s">
        <v>3</v>
      </c>
      <c r="F356">
        <v>2.5</v>
      </c>
      <c r="G356">
        <v>15</v>
      </c>
      <c r="H356">
        <v>5</v>
      </c>
      <c r="I356">
        <v>1.4367816091953999E-3</v>
      </c>
    </row>
    <row r="357" spans="1:9" x14ac:dyDescent="0.25">
      <c r="A357">
        <v>2</v>
      </c>
      <c r="B357">
        <v>88851</v>
      </c>
      <c r="C357" t="s">
        <v>46</v>
      </c>
      <c r="D357">
        <v>97056</v>
      </c>
      <c r="E357" t="s">
        <v>40</v>
      </c>
      <c r="F357">
        <v>2.5</v>
      </c>
      <c r="G357">
        <v>6.9480519480519396</v>
      </c>
      <c r="H357">
        <v>5</v>
      </c>
      <c r="I357">
        <v>1.4367816091953999E-3</v>
      </c>
    </row>
    <row r="358" spans="1:9" x14ac:dyDescent="0.25">
      <c r="A358">
        <v>2</v>
      </c>
      <c r="B358">
        <v>88852</v>
      </c>
      <c r="C358" t="s">
        <v>370</v>
      </c>
      <c r="D358">
        <v>88893</v>
      </c>
      <c r="E358" t="s">
        <v>90</v>
      </c>
      <c r="F358">
        <v>3.5</v>
      </c>
      <c r="G358">
        <v>3.5</v>
      </c>
      <c r="H358">
        <v>5</v>
      </c>
      <c r="I358">
        <v>1.4367816091953999E-3</v>
      </c>
    </row>
    <row r="359" spans="1:9" x14ac:dyDescent="0.25">
      <c r="A359">
        <v>2</v>
      </c>
      <c r="B359">
        <v>88860</v>
      </c>
      <c r="C359" t="s">
        <v>92</v>
      </c>
      <c r="D359">
        <v>85543</v>
      </c>
      <c r="E359" t="s">
        <v>83</v>
      </c>
      <c r="F359">
        <v>3</v>
      </c>
      <c r="G359">
        <v>3</v>
      </c>
      <c r="H359">
        <v>5</v>
      </c>
      <c r="I359">
        <v>1.4367816091953999E-3</v>
      </c>
    </row>
    <row r="360" spans="1:9" x14ac:dyDescent="0.25">
      <c r="A360">
        <v>2</v>
      </c>
      <c r="B360">
        <v>88893</v>
      </c>
      <c r="C360" t="s">
        <v>90</v>
      </c>
      <c r="D360">
        <v>87156</v>
      </c>
      <c r="E360" t="s">
        <v>90</v>
      </c>
      <c r="F360">
        <v>3.5</v>
      </c>
      <c r="G360">
        <v>3.5</v>
      </c>
      <c r="H360">
        <v>5</v>
      </c>
      <c r="I360">
        <v>1.4367816091953999E-3</v>
      </c>
    </row>
    <row r="361" spans="1:9" x14ac:dyDescent="0.25">
      <c r="A361">
        <v>2</v>
      </c>
      <c r="B361">
        <v>89863</v>
      </c>
      <c r="C361" t="s">
        <v>18</v>
      </c>
      <c r="D361">
        <v>33285</v>
      </c>
      <c r="E361" t="s">
        <v>17</v>
      </c>
      <c r="F361">
        <v>9</v>
      </c>
      <c r="G361">
        <v>11</v>
      </c>
      <c r="H361">
        <v>4</v>
      </c>
      <c r="I361">
        <v>1.1494252873563201E-3</v>
      </c>
    </row>
    <row r="362" spans="1:9" x14ac:dyDescent="0.25">
      <c r="A362">
        <v>2</v>
      </c>
      <c r="B362">
        <v>89941</v>
      </c>
      <c r="C362" t="s">
        <v>35</v>
      </c>
      <c r="D362">
        <v>86870</v>
      </c>
      <c r="E362" t="s">
        <v>34</v>
      </c>
      <c r="F362">
        <v>10</v>
      </c>
      <c r="G362">
        <v>9.9484536082474193</v>
      </c>
      <c r="H362">
        <v>6</v>
      </c>
      <c r="I362">
        <v>1.7241379310344799E-3</v>
      </c>
    </row>
    <row r="363" spans="1:9" x14ac:dyDescent="0.25">
      <c r="A363">
        <v>2</v>
      </c>
      <c r="B363">
        <v>89941</v>
      </c>
      <c r="C363" t="s">
        <v>35</v>
      </c>
      <c r="D363">
        <v>87715</v>
      </c>
      <c r="E363" t="s">
        <v>2</v>
      </c>
      <c r="F363">
        <v>10</v>
      </c>
      <c r="G363">
        <v>18</v>
      </c>
      <c r="H363">
        <v>5</v>
      </c>
      <c r="I363">
        <v>1.4367816091953999E-3</v>
      </c>
    </row>
    <row r="364" spans="1:9" x14ac:dyDescent="0.25">
      <c r="A364">
        <v>2</v>
      </c>
      <c r="B364">
        <v>89941</v>
      </c>
      <c r="C364" t="s">
        <v>35</v>
      </c>
      <c r="D364">
        <v>86068</v>
      </c>
      <c r="E364" t="s">
        <v>35</v>
      </c>
      <c r="F364">
        <v>10</v>
      </c>
      <c r="G364">
        <v>10</v>
      </c>
      <c r="H364">
        <v>5</v>
      </c>
      <c r="I364">
        <v>1.4367816091953999E-3</v>
      </c>
    </row>
    <row r="365" spans="1:9" x14ac:dyDescent="0.25">
      <c r="A365">
        <v>2</v>
      </c>
      <c r="B365">
        <v>97043</v>
      </c>
      <c r="C365" t="s">
        <v>91</v>
      </c>
      <c r="D365">
        <v>87189</v>
      </c>
      <c r="E365" t="s">
        <v>91</v>
      </c>
      <c r="F365">
        <v>2.5</v>
      </c>
      <c r="G365">
        <v>2.5</v>
      </c>
      <c r="H365">
        <v>11</v>
      </c>
      <c r="I365">
        <v>3.1609195402298798E-3</v>
      </c>
    </row>
    <row r="366" spans="1:9" x14ac:dyDescent="0.25">
      <c r="A366">
        <v>2</v>
      </c>
      <c r="B366">
        <v>97043</v>
      </c>
      <c r="C366" t="s">
        <v>91</v>
      </c>
      <c r="D366">
        <v>73823</v>
      </c>
      <c r="E366" t="s">
        <v>91</v>
      </c>
      <c r="F366">
        <v>2.5</v>
      </c>
      <c r="G366">
        <v>2.5</v>
      </c>
      <c r="H366">
        <v>5</v>
      </c>
      <c r="I366">
        <v>1.4367816091953999E-3</v>
      </c>
    </row>
    <row r="367" spans="1:9" x14ac:dyDescent="0.25">
      <c r="A367">
        <v>2</v>
      </c>
      <c r="B367">
        <v>97043</v>
      </c>
      <c r="C367" t="s">
        <v>91</v>
      </c>
      <c r="D367">
        <v>85024</v>
      </c>
      <c r="E367" t="s">
        <v>66</v>
      </c>
      <c r="F367">
        <v>2.5</v>
      </c>
      <c r="G367">
        <v>3.5</v>
      </c>
      <c r="H367">
        <v>4</v>
      </c>
      <c r="I367">
        <v>1.1494252873563201E-3</v>
      </c>
    </row>
    <row r="368" spans="1:9" x14ac:dyDescent="0.25">
      <c r="A368">
        <v>2</v>
      </c>
      <c r="B368">
        <v>97056</v>
      </c>
      <c r="C368" t="s">
        <v>40</v>
      </c>
      <c r="D368">
        <v>2330</v>
      </c>
      <c r="E368" t="s">
        <v>11</v>
      </c>
      <c r="F368">
        <v>6.9480519480519396</v>
      </c>
      <c r="G368">
        <v>7</v>
      </c>
      <c r="H368">
        <v>6</v>
      </c>
      <c r="I368">
        <v>1.7241379310344799E-3</v>
      </c>
    </row>
    <row r="369" spans="1:9" x14ac:dyDescent="0.25">
      <c r="A369">
        <v>2</v>
      </c>
      <c r="B369">
        <v>97056</v>
      </c>
      <c r="C369" t="s">
        <v>40</v>
      </c>
      <c r="D369">
        <v>25564</v>
      </c>
      <c r="E369" t="s">
        <v>60</v>
      </c>
      <c r="F369">
        <v>6.9480519480519396</v>
      </c>
      <c r="G369">
        <v>3</v>
      </c>
      <c r="H369">
        <v>5</v>
      </c>
      <c r="I369">
        <v>1.4367816091953999E-3</v>
      </c>
    </row>
    <row r="370" spans="1:9" x14ac:dyDescent="0.25">
      <c r="A370">
        <v>2</v>
      </c>
      <c r="B370">
        <v>97056</v>
      </c>
      <c r="C370" t="s">
        <v>40</v>
      </c>
      <c r="D370">
        <v>87948</v>
      </c>
      <c r="E370" t="s">
        <v>32</v>
      </c>
      <c r="F370">
        <v>6.9480519480519396</v>
      </c>
      <c r="G370">
        <v>11</v>
      </c>
      <c r="H370">
        <v>4</v>
      </c>
      <c r="I370">
        <v>1.1494252873563201E-3</v>
      </c>
    </row>
    <row r="371" spans="1:9" x14ac:dyDescent="0.25">
      <c r="A371">
        <v>2</v>
      </c>
      <c r="B371">
        <v>97060</v>
      </c>
      <c r="C371" t="s">
        <v>251</v>
      </c>
      <c r="D371">
        <v>38672</v>
      </c>
      <c r="E371" t="s">
        <v>251</v>
      </c>
      <c r="F371">
        <v>3.5</v>
      </c>
      <c r="G371">
        <v>3.5</v>
      </c>
      <c r="H371">
        <v>6</v>
      </c>
      <c r="I371">
        <v>1.7241379310344799E-3</v>
      </c>
    </row>
    <row r="372" spans="1:9" x14ac:dyDescent="0.25">
      <c r="A372">
        <v>2</v>
      </c>
      <c r="B372">
        <v>99536</v>
      </c>
      <c r="C372" t="s">
        <v>317</v>
      </c>
      <c r="D372">
        <v>99563</v>
      </c>
      <c r="E372" t="s">
        <v>378</v>
      </c>
      <c r="F372">
        <v>5.9666666666666597</v>
      </c>
      <c r="G372">
        <v>10</v>
      </c>
      <c r="H372">
        <v>5</v>
      </c>
      <c r="I372">
        <v>1.4367816091953999E-3</v>
      </c>
    </row>
    <row r="373" spans="1:9" x14ac:dyDescent="0.25">
      <c r="A373">
        <v>2</v>
      </c>
      <c r="B373">
        <v>99594</v>
      </c>
      <c r="C373" t="s">
        <v>93</v>
      </c>
      <c r="D373">
        <v>68584</v>
      </c>
      <c r="E373" t="s">
        <v>94</v>
      </c>
      <c r="F373">
        <v>3</v>
      </c>
      <c r="G373">
        <v>3</v>
      </c>
      <c r="H373">
        <v>8</v>
      </c>
      <c r="I373">
        <v>2.2988505747126402E-3</v>
      </c>
    </row>
    <row r="374" spans="1:9" x14ac:dyDescent="0.25">
      <c r="A374">
        <v>2</v>
      </c>
      <c r="B374">
        <v>99594</v>
      </c>
      <c r="C374" t="s">
        <v>93</v>
      </c>
      <c r="D374">
        <v>68585</v>
      </c>
      <c r="E374" t="s">
        <v>95</v>
      </c>
      <c r="F374">
        <v>3</v>
      </c>
      <c r="G374">
        <v>3</v>
      </c>
      <c r="H374">
        <v>7</v>
      </c>
      <c r="I374">
        <v>2.0114942528735602E-3</v>
      </c>
    </row>
    <row r="375" spans="1:9" x14ac:dyDescent="0.25">
      <c r="A375">
        <v>2</v>
      </c>
      <c r="B375">
        <v>99594</v>
      </c>
      <c r="C375" t="s">
        <v>93</v>
      </c>
      <c r="D375">
        <v>68582</v>
      </c>
      <c r="E375" t="s">
        <v>407</v>
      </c>
      <c r="F375">
        <v>3</v>
      </c>
      <c r="G375">
        <v>3</v>
      </c>
      <c r="H375">
        <v>5</v>
      </c>
      <c r="I375">
        <v>1.4367816091953999E-3</v>
      </c>
    </row>
    <row r="376" spans="1:9" x14ac:dyDescent="0.25">
      <c r="A376">
        <v>2</v>
      </c>
      <c r="B376">
        <v>99595</v>
      </c>
      <c r="C376" t="s">
        <v>23</v>
      </c>
      <c r="D376">
        <v>99594</v>
      </c>
      <c r="E376" t="s">
        <v>93</v>
      </c>
      <c r="F376">
        <v>3</v>
      </c>
      <c r="G376">
        <v>3</v>
      </c>
      <c r="H376">
        <v>34</v>
      </c>
      <c r="I376">
        <v>9.7701149425287303E-3</v>
      </c>
    </row>
    <row r="377" spans="1:9" x14ac:dyDescent="0.25">
      <c r="A377">
        <v>2</v>
      </c>
      <c r="B377">
        <v>99595</v>
      </c>
      <c r="C377" t="s">
        <v>23</v>
      </c>
      <c r="D377">
        <v>68584</v>
      </c>
      <c r="E377" t="s">
        <v>94</v>
      </c>
      <c r="F377">
        <v>3</v>
      </c>
      <c r="G377">
        <v>3</v>
      </c>
      <c r="H377">
        <v>21</v>
      </c>
      <c r="I377">
        <v>6.0344827586206896E-3</v>
      </c>
    </row>
    <row r="378" spans="1:9" x14ac:dyDescent="0.25">
      <c r="A378">
        <v>2</v>
      </c>
      <c r="B378">
        <v>99595</v>
      </c>
      <c r="C378" t="s">
        <v>23</v>
      </c>
      <c r="D378">
        <v>68585</v>
      </c>
      <c r="E378" t="s">
        <v>95</v>
      </c>
      <c r="F378">
        <v>3</v>
      </c>
      <c r="G378">
        <v>3</v>
      </c>
      <c r="H378">
        <v>14</v>
      </c>
      <c r="I378">
        <v>4.0229885057471203E-3</v>
      </c>
    </row>
    <row r="379" spans="1:9" x14ac:dyDescent="0.25">
      <c r="A379">
        <v>2</v>
      </c>
      <c r="B379">
        <v>99597</v>
      </c>
      <c r="C379" t="s">
        <v>320</v>
      </c>
      <c r="D379">
        <v>64169</v>
      </c>
      <c r="E379" t="s">
        <v>294</v>
      </c>
      <c r="F379">
        <v>2.5</v>
      </c>
      <c r="G379">
        <v>2.5</v>
      </c>
      <c r="H379">
        <v>4</v>
      </c>
      <c r="I379">
        <v>1.1494252873563201E-3</v>
      </c>
    </row>
    <row r="380" spans="1:9" x14ac:dyDescent="0.25">
      <c r="A380">
        <v>2</v>
      </c>
      <c r="B380">
        <v>99597</v>
      </c>
      <c r="C380" t="s">
        <v>320</v>
      </c>
      <c r="D380">
        <v>68078</v>
      </c>
      <c r="E380" t="s">
        <v>294</v>
      </c>
      <c r="F380">
        <v>2.5</v>
      </c>
      <c r="G380">
        <v>2.5</v>
      </c>
      <c r="H380">
        <v>4</v>
      </c>
      <c r="I380">
        <v>1.1494252873563201E-3</v>
      </c>
    </row>
    <row r="381" spans="1:9" x14ac:dyDescent="0.25">
      <c r="A381">
        <v>2</v>
      </c>
      <c r="B381">
        <v>99776</v>
      </c>
      <c r="C381" t="s">
        <v>63</v>
      </c>
      <c r="D381">
        <v>27578</v>
      </c>
      <c r="E381" t="s">
        <v>14</v>
      </c>
      <c r="F381">
        <v>0.75</v>
      </c>
      <c r="G381">
        <v>9.25</v>
      </c>
      <c r="H381">
        <v>4</v>
      </c>
      <c r="I381">
        <v>1.1494252873563201E-3</v>
      </c>
    </row>
    <row r="382" spans="1:9" x14ac:dyDescent="0.25">
      <c r="A382">
        <v>2</v>
      </c>
      <c r="B382">
        <v>99776</v>
      </c>
      <c r="C382" t="s">
        <v>63</v>
      </c>
      <c r="D382">
        <v>99882</v>
      </c>
      <c r="E382" t="s">
        <v>381</v>
      </c>
      <c r="F382">
        <v>0.75</v>
      </c>
      <c r="G382">
        <v>4.5</v>
      </c>
      <c r="H382">
        <v>4</v>
      </c>
      <c r="I382">
        <v>1.1494252873563201E-3</v>
      </c>
    </row>
    <row r="383" spans="1:9" x14ac:dyDescent="0.25">
      <c r="A383">
        <v>2</v>
      </c>
      <c r="B383">
        <v>99776</v>
      </c>
      <c r="C383" t="s">
        <v>63</v>
      </c>
      <c r="D383">
        <v>99778</v>
      </c>
      <c r="E383" t="s">
        <v>445</v>
      </c>
      <c r="F383">
        <v>0.75</v>
      </c>
      <c r="G383">
        <v>1</v>
      </c>
      <c r="H383">
        <v>4</v>
      </c>
      <c r="I383">
        <v>1.1494252873563201E-3</v>
      </c>
    </row>
    <row r="384" spans="1:9" x14ac:dyDescent="0.25">
      <c r="A384">
        <v>3</v>
      </c>
      <c r="B384">
        <v>1</v>
      </c>
      <c r="C384" t="s">
        <v>6</v>
      </c>
      <c r="D384">
        <v>71171</v>
      </c>
      <c r="E384" t="s">
        <v>47</v>
      </c>
      <c r="F384">
        <v>5.24527638190954</v>
      </c>
      <c r="G384">
        <v>2</v>
      </c>
      <c r="H384">
        <v>26</v>
      </c>
      <c r="I384">
        <v>3.7507212925562599E-3</v>
      </c>
    </row>
    <row r="385" spans="1:9" x14ac:dyDescent="0.25">
      <c r="A385">
        <v>3</v>
      </c>
      <c r="B385">
        <v>1</v>
      </c>
      <c r="C385" t="s">
        <v>6</v>
      </c>
      <c r="D385">
        <v>58585</v>
      </c>
      <c r="E385" t="s">
        <v>48</v>
      </c>
      <c r="F385">
        <v>5.24527638190954</v>
      </c>
      <c r="G385">
        <v>2</v>
      </c>
      <c r="H385">
        <v>18</v>
      </c>
      <c r="I385">
        <v>2.59665320253895E-3</v>
      </c>
    </row>
    <row r="386" spans="1:9" x14ac:dyDescent="0.25">
      <c r="A386">
        <v>3</v>
      </c>
      <c r="B386">
        <v>1</v>
      </c>
      <c r="C386" t="s">
        <v>6</v>
      </c>
      <c r="D386">
        <v>28228</v>
      </c>
      <c r="E386" t="s">
        <v>16</v>
      </c>
      <c r="F386">
        <v>5.24527638190954</v>
      </c>
      <c r="G386">
        <v>2.75</v>
      </c>
      <c r="H386">
        <v>16</v>
      </c>
      <c r="I386">
        <v>2.3081361800346202E-3</v>
      </c>
    </row>
    <row r="387" spans="1:9" x14ac:dyDescent="0.25">
      <c r="A387">
        <v>3</v>
      </c>
      <c r="B387">
        <v>10503</v>
      </c>
      <c r="C387" t="s">
        <v>149</v>
      </c>
      <c r="D387">
        <v>49374</v>
      </c>
      <c r="E387" t="s">
        <v>265</v>
      </c>
      <c r="F387">
        <v>3</v>
      </c>
      <c r="G387">
        <v>3.5</v>
      </c>
      <c r="H387">
        <v>9</v>
      </c>
      <c r="I387">
        <v>1.29832660126947E-3</v>
      </c>
    </row>
    <row r="388" spans="1:9" x14ac:dyDescent="0.25">
      <c r="A388">
        <v>3</v>
      </c>
      <c r="B388">
        <v>10829</v>
      </c>
      <c r="C388" t="s">
        <v>33</v>
      </c>
      <c r="D388">
        <v>75709</v>
      </c>
      <c r="E388" t="s">
        <v>49</v>
      </c>
      <c r="F388">
        <v>1.5</v>
      </c>
      <c r="G388">
        <v>1.5</v>
      </c>
      <c r="H388">
        <v>19</v>
      </c>
      <c r="I388">
        <v>2.7409117137911099E-3</v>
      </c>
    </row>
    <row r="389" spans="1:9" x14ac:dyDescent="0.25">
      <c r="A389">
        <v>3</v>
      </c>
      <c r="B389">
        <v>10829</v>
      </c>
      <c r="C389" t="s">
        <v>33</v>
      </c>
      <c r="D389">
        <v>28406</v>
      </c>
      <c r="E389" t="s">
        <v>50</v>
      </c>
      <c r="F389">
        <v>1.5</v>
      </c>
      <c r="G389">
        <v>1.45</v>
      </c>
      <c r="H389">
        <v>7</v>
      </c>
      <c r="I389">
        <v>1.0098095787651399E-3</v>
      </c>
    </row>
    <row r="390" spans="1:9" x14ac:dyDescent="0.25">
      <c r="A390">
        <v>3</v>
      </c>
      <c r="B390">
        <v>1420</v>
      </c>
      <c r="C390" t="s">
        <v>159</v>
      </c>
      <c r="D390">
        <v>41836</v>
      </c>
      <c r="E390" t="s">
        <v>255</v>
      </c>
      <c r="F390">
        <v>1.37777777777777</v>
      </c>
      <c r="G390">
        <v>2</v>
      </c>
      <c r="H390">
        <v>9</v>
      </c>
      <c r="I390">
        <v>1.29832660126947E-3</v>
      </c>
    </row>
    <row r="391" spans="1:9" x14ac:dyDescent="0.25">
      <c r="A391">
        <v>3</v>
      </c>
      <c r="B391">
        <v>1580</v>
      </c>
      <c r="C391" t="s">
        <v>52</v>
      </c>
      <c r="D391">
        <v>1583</v>
      </c>
      <c r="E391" t="s">
        <v>51</v>
      </c>
      <c r="F391">
        <v>9</v>
      </c>
      <c r="G391">
        <v>5</v>
      </c>
      <c r="H391">
        <v>31</v>
      </c>
      <c r="I391">
        <v>4.4720138488170804E-3</v>
      </c>
    </row>
    <row r="392" spans="1:9" x14ac:dyDescent="0.25">
      <c r="A392">
        <v>3</v>
      </c>
      <c r="B392">
        <v>1629</v>
      </c>
      <c r="C392" t="s">
        <v>54</v>
      </c>
      <c r="D392">
        <v>1632</v>
      </c>
      <c r="E392" t="s">
        <v>53</v>
      </c>
      <c r="F392">
        <v>4</v>
      </c>
      <c r="G392">
        <v>3</v>
      </c>
      <c r="H392">
        <v>44</v>
      </c>
      <c r="I392">
        <v>6.3473744950952099E-3</v>
      </c>
    </row>
    <row r="393" spans="1:9" x14ac:dyDescent="0.25">
      <c r="A393">
        <v>3</v>
      </c>
      <c r="B393">
        <v>1632</v>
      </c>
      <c r="C393" t="s">
        <v>53</v>
      </c>
      <c r="D393">
        <v>1730</v>
      </c>
      <c r="E393" t="s">
        <v>56</v>
      </c>
      <c r="F393">
        <v>3</v>
      </c>
      <c r="G393">
        <v>7</v>
      </c>
      <c r="H393">
        <v>7</v>
      </c>
      <c r="I393">
        <v>1.0098095787651399E-3</v>
      </c>
    </row>
    <row r="394" spans="1:9" x14ac:dyDescent="0.25">
      <c r="A394">
        <v>3</v>
      </c>
      <c r="B394">
        <v>1634</v>
      </c>
      <c r="C394" t="s">
        <v>10</v>
      </c>
      <c r="D394">
        <v>1626</v>
      </c>
      <c r="E394" t="s">
        <v>55</v>
      </c>
      <c r="F394">
        <v>3</v>
      </c>
      <c r="G394">
        <v>3.9583333333333299</v>
      </c>
      <c r="H394">
        <v>24</v>
      </c>
      <c r="I394">
        <v>3.46220427005193E-3</v>
      </c>
    </row>
    <row r="395" spans="1:9" x14ac:dyDescent="0.25">
      <c r="A395">
        <v>3</v>
      </c>
      <c r="B395">
        <v>1730</v>
      </c>
      <c r="C395" t="s">
        <v>56</v>
      </c>
      <c r="D395">
        <v>1729</v>
      </c>
      <c r="E395" t="s">
        <v>57</v>
      </c>
      <c r="F395">
        <v>7</v>
      </c>
      <c r="G395">
        <v>5</v>
      </c>
      <c r="H395">
        <v>33</v>
      </c>
      <c r="I395">
        <v>4.7605308713214002E-3</v>
      </c>
    </row>
    <row r="396" spans="1:9" x14ac:dyDescent="0.25">
      <c r="A396">
        <v>3</v>
      </c>
      <c r="B396">
        <v>1830</v>
      </c>
      <c r="C396" t="s">
        <v>175</v>
      </c>
      <c r="D396">
        <v>6445</v>
      </c>
      <c r="E396" t="s">
        <v>176</v>
      </c>
      <c r="F396">
        <v>3</v>
      </c>
      <c r="G396">
        <v>3</v>
      </c>
      <c r="H396">
        <v>7</v>
      </c>
      <c r="I396">
        <v>1.0098095787651399E-3</v>
      </c>
    </row>
    <row r="397" spans="1:9" x14ac:dyDescent="0.25">
      <c r="A397">
        <v>3</v>
      </c>
      <c r="B397">
        <v>1947</v>
      </c>
      <c r="C397" t="s">
        <v>183</v>
      </c>
      <c r="D397">
        <v>1944</v>
      </c>
      <c r="E397" t="s">
        <v>182</v>
      </c>
      <c r="F397">
        <v>2</v>
      </c>
      <c r="G397">
        <v>2</v>
      </c>
      <c r="H397">
        <v>7</v>
      </c>
      <c r="I397">
        <v>1.0098095787651399E-3</v>
      </c>
    </row>
    <row r="398" spans="1:9" x14ac:dyDescent="0.25">
      <c r="A398">
        <v>3</v>
      </c>
      <c r="B398">
        <v>2034</v>
      </c>
      <c r="C398" t="s">
        <v>59</v>
      </c>
      <c r="D398">
        <v>2035</v>
      </c>
      <c r="E398" t="s">
        <v>58</v>
      </c>
      <c r="F398">
        <v>7</v>
      </c>
      <c r="G398">
        <v>5</v>
      </c>
      <c r="H398">
        <v>31</v>
      </c>
      <c r="I398">
        <v>4.4720138488170804E-3</v>
      </c>
    </row>
    <row r="399" spans="1:9" x14ac:dyDescent="0.25">
      <c r="A399">
        <v>3</v>
      </c>
      <c r="B399">
        <v>2087</v>
      </c>
      <c r="C399" t="s">
        <v>8</v>
      </c>
      <c r="D399">
        <v>2086</v>
      </c>
      <c r="E399" t="s">
        <v>7</v>
      </c>
      <c r="F399">
        <v>6</v>
      </c>
      <c r="G399">
        <v>9</v>
      </c>
      <c r="H399">
        <v>53</v>
      </c>
      <c r="I399">
        <v>7.6457010963646797E-3</v>
      </c>
    </row>
    <row r="400" spans="1:9" x14ac:dyDescent="0.25">
      <c r="A400">
        <v>3</v>
      </c>
      <c r="B400">
        <v>2154</v>
      </c>
      <c r="C400" t="s">
        <v>96</v>
      </c>
      <c r="D400">
        <v>2156</v>
      </c>
      <c r="E400" t="s">
        <v>97</v>
      </c>
      <c r="F400">
        <v>7</v>
      </c>
      <c r="G400">
        <v>5</v>
      </c>
      <c r="H400">
        <v>28</v>
      </c>
      <c r="I400">
        <v>4.0392383150605797E-3</v>
      </c>
    </row>
    <row r="401" spans="1:9" x14ac:dyDescent="0.25">
      <c r="A401">
        <v>3</v>
      </c>
      <c r="B401">
        <v>2175</v>
      </c>
      <c r="C401" t="s">
        <v>190</v>
      </c>
      <c r="D401">
        <v>2177</v>
      </c>
      <c r="E401" t="s">
        <v>191</v>
      </c>
      <c r="F401">
        <v>8</v>
      </c>
      <c r="G401">
        <v>4</v>
      </c>
      <c r="H401">
        <v>22</v>
      </c>
      <c r="I401">
        <v>3.1736872475476002E-3</v>
      </c>
    </row>
    <row r="402" spans="1:9" x14ac:dyDescent="0.25">
      <c r="A402">
        <v>3</v>
      </c>
      <c r="B402">
        <v>2211</v>
      </c>
      <c r="C402" t="s">
        <v>194</v>
      </c>
      <c r="D402">
        <v>47445</v>
      </c>
      <c r="E402" t="s">
        <v>195</v>
      </c>
      <c r="F402">
        <v>4.5</v>
      </c>
      <c r="G402">
        <v>4</v>
      </c>
      <c r="H402">
        <v>7</v>
      </c>
      <c r="I402">
        <v>1.0098095787651399E-3</v>
      </c>
    </row>
    <row r="403" spans="1:9" x14ac:dyDescent="0.25">
      <c r="A403">
        <v>3</v>
      </c>
      <c r="B403">
        <v>2330</v>
      </c>
      <c r="C403" t="s">
        <v>11</v>
      </c>
      <c r="D403">
        <v>88386</v>
      </c>
      <c r="E403" t="s">
        <v>12</v>
      </c>
      <c r="F403">
        <v>7</v>
      </c>
      <c r="G403">
        <v>9</v>
      </c>
      <c r="H403">
        <v>8</v>
      </c>
      <c r="I403">
        <v>1.1540680900173101E-3</v>
      </c>
    </row>
    <row r="404" spans="1:9" x14ac:dyDescent="0.25">
      <c r="A404">
        <v>3</v>
      </c>
      <c r="B404">
        <v>2330</v>
      </c>
      <c r="C404" t="s">
        <v>11</v>
      </c>
      <c r="D404">
        <v>87322</v>
      </c>
      <c r="E404" t="s">
        <v>13</v>
      </c>
      <c r="F404">
        <v>7</v>
      </c>
      <c r="G404">
        <v>7</v>
      </c>
      <c r="H404">
        <v>8</v>
      </c>
      <c r="I404">
        <v>1.1540680900173101E-3</v>
      </c>
    </row>
    <row r="405" spans="1:9" x14ac:dyDescent="0.25">
      <c r="A405">
        <v>3</v>
      </c>
      <c r="B405">
        <v>2470</v>
      </c>
      <c r="C405" t="s">
        <v>391</v>
      </c>
      <c r="D405">
        <v>2471</v>
      </c>
      <c r="E405" t="s">
        <v>392</v>
      </c>
      <c r="F405">
        <v>7</v>
      </c>
      <c r="G405">
        <v>5</v>
      </c>
      <c r="H405">
        <v>9</v>
      </c>
      <c r="I405">
        <v>1.29832660126947E-3</v>
      </c>
    </row>
    <row r="406" spans="1:9" x14ac:dyDescent="0.25">
      <c r="A406">
        <v>3</v>
      </c>
      <c r="B406">
        <v>26022</v>
      </c>
      <c r="C406" t="s">
        <v>205</v>
      </c>
      <c r="D406">
        <v>26020</v>
      </c>
      <c r="E406" t="s">
        <v>206</v>
      </c>
      <c r="F406">
        <v>3</v>
      </c>
      <c r="G406">
        <v>3</v>
      </c>
      <c r="H406">
        <v>10</v>
      </c>
      <c r="I406">
        <v>1.44258511252163E-3</v>
      </c>
    </row>
    <row r="407" spans="1:9" x14ac:dyDescent="0.25">
      <c r="A407">
        <v>3</v>
      </c>
      <c r="B407">
        <v>26023</v>
      </c>
      <c r="C407" t="s">
        <v>207</v>
      </c>
      <c r="D407">
        <v>38332</v>
      </c>
      <c r="E407" t="s">
        <v>208</v>
      </c>
      <c r="F407">
        <v>3.5</v>
      </c>
      <c r="G407">
        <v>3.1538461538461502</v>
      </c>
      <c r="H407">
        <v>7</v>
      </c>
      <c r="I407">
        <v>1.0098095787651399E-3</v>
      </c>
    </row>
    <row r="408" spans="1:9" x14ac:dyDescent="0.25">
      <c r="A408">
        <v>3</v>
      </c>
      <c r="B408">
        <v>26115</v>
      </c>
      <c r="C408" t="s">
        <v>177</v>
      </c>
      <c r="D408">
        <v>26117</v>
      </c>
      <c r="E408" t="s">
        <v>213</v>
      </c>
      <c r="F408">
        <v>3</v>
      </c>
      <c r="G408">
        <v>3</v>
      </c>
      <c r="H408">
        <v>9</v>
      </c>
      <c r="I408">
        <v>1.29832660126947E-3</v>
      </c>
    </row>
    <row r="409" spans="1:9" x14ac:dyDescent="0.25">
      <c r="A409">
        <v>3</v>
      </c>
      <c r="B409">
        <v>26116</v>
      </c>
      <c r="C409" t="s">
        <v>177</v>
      </c>
      <c r="D409">
        <v>26115</v>
      </c>
      <c r="E409" t="s">
        <v>177</v>
      </c>
      <c r="F409">
        <v>3</v>
      </c>
      <c r="G409">
        <v>3</v>
      </c>
      <c r="H409">
        <v>10</v>
      </c>
      <c r="I409">
        <v>1.44258511252163E-3</v>
      </c>
    </row>
    <row r="410" spans="1:9" x14ac:dyDescent="0.25">
      <c r="A410">
        <v>3</v>
      </c>
      <c r="B410">
        <v>26116</v>
      </c>
      <c r="C410" t="s">
        <v>177</v>
      </c>
      <c r="D410">
        <v>26117</v>
      </c>
      <c r="E410" t="s">
        <v>213</v>
      </c>
      <c r="F410">
        <v>3</v>
      </c>
      <c r="G410">
        <v>3</v>
      </c>
      <c r="H410">
        <v>9</v>
      </c>
      <c r="I410">
        <v>1.29832660126947E-3</v>
      </c>
    </row>
    <row r="411" spans="1:9" x14ac:dyDescent="0.25">
      <c r="A411">
        <v>3</v>
      </c>
      <c r="B411">
        <v>26118</v>
      </c>
      <c r="C411" t="s">
        <v>27</v>
      </c>
      <c r="D411">
        <v>25564</v>
      </c>
      <c r="E411" t="s">
        <v>60</v>
      </c>
      <c r="F411">
        <v>3</v>
      </c>
      <c r="G411">
        <v>3</v>
      </c>
      <c r="H411">
        <v>9</v>
      </c>
      <c r="I411">
        <v>1.29832660126947E-3</v>
      </c>
    </row>
    <row r="412" spans="1:9" x14ac:dyDescent="0.25">
      <c r="A412">
        <v>3</v>
      </c>
      <c r="B412">
        <v>26229</v>
      </c>
      <c r="C412" t="s">
        <v>61</v>
      </c>
      <c r="D412">
        <v>3506</v>
      </c>
      <c r="E412" t="s">
        <v>139</v>
      </c>
      <c r="F412">
        <v>3</v>
      </c>
      <c r="G412">
        <v>8</v>
      </c>
      <c r="H412">
        <v>7</v>
      </c>
      <c r="I412">
        <v>1.0098095787651399E-3</v>
      </c>
    </row>
    <row r="413" spans="1:9" x14ac:dyDescent="0.25">
      <c r="A413">
        <v>3</v>
      </c>
      <c r="B413">
        <v>26230</v>
      </c>
      <c r="C413" t="s">
        <v>9</v>
      </c>
      <c r="D413">
        <v>87110</v>
      </c>
      <c r="E413" t="s">
        <v>19</v>
      </c>
      <c r="F413">
        <v>3</v>
      </c>
      <c r="G413">
        <v>3.5706713780918702</v>
      </c>
      <c r="H413">
        <v>20</v>
      </c>
      <c r="I413">
        <v>2.8851702250432699E-3</v>
      </c>
    </row>
    <row r="414" spans="1:9" x14ac:dyDescent="0.25">
      <c r="A414">
        <v>3</v>
      </c>
      <c r="B414">
        <v>26230</v>
      </c>
      <c r="C414" t="s">
        <v>9</v>
      </c>
      <c r="D414">
        <v>26229</v>
      </c>
      <c r="E414" t="s">
        <v>61</v>
      </c>
      <c r="F414">
        <v>3</v>
      </c>
      <c r="G414">
        <v>3</v>
      </c>
      <c r="H414">
        <v>20</v>
      </c>
      <c r="I414">
        <v>2.8851702250432699E-3</v>
      </c>
    </row>
    <row r="415" spans="1:9" x14ac:dyDescent="0.25">
      <c r="A415">
        <v>3</v>
      </c>
      <c r="B415">
        <v>26230</v>
      </c>
      <c r="C415" t="s">
        <v>9</v>
      </c>
      <c r="D415">
        <v>62243</v>
      </c>
      <c r="E415" t="s">
        <v>62</v>
      </c>
      <c r="F415">
        <v>3</v>
      </c>
      <c r="G415">
        <v>2.5</v>
      </c>
      <c r="H415">
        <v>14</v>
      </c>
      <c r="I415">
        <v>2.0196191575302899E-3</v>
      </c>
    </row>
    <row r="416" spans="1:9" x14ac:dyDescent="0.25">
      <c r="A416">
        <v>3</v>
      </c>
      <c r="B416">
        <v>28228</v>
      </c>
      <c r="C416" t="s">
        <v>16</v>
      </c>
      <c r="D416">
        <v>29497</v>
      </c>
      <c r="E416" t="s">
        <v>15</v>
      </c>
      <c r="F416">
        <v>2.75</v>
      </c>
      <c r="G416">
        <v>3</v>
      </c>
      <c r="H416">
        <v>16</v>
      </c>
      <c r="I416">
        <v>2.3081361800346202E-3</v>
      </c>
    </row>
    <row r="417" spans="1:9" x14ac:dyDescent="0.25">
      <c r="A417">
        <v>3</v>
      </c>
      <c r="B417">
        <v>28228</v>
      </c>
      <c r="C417" t="s">
        <v>16</v>
      </c>
      <c r="D417">
        <v>99776</v>
      </c>
      <c r="E417" t="s">
        <v>63</v>
      </c>
      <c r="F417">
        <v>2.75</v>
      </c>
      <c r="G417">
        <v>0.75</v>
      </c>
      <c r="H417">
        <v>12</v>
      </c>
      <c r="I417">
        <v>1.73110213502596E-3</v>
      </c>
    </row>
    <row r="418" spans="1:9" x14ac:dyDescent="0.25">
      <c r="A418">
        <v>3</v>
      </c>
      <c r="B418">
        <v>28228</v>
      </c>
      <c r="C418" t="s">
        <v>16</v>
      </c>
      <c r="D418">
        <v>27578</v>
      </c>
      <c r="E418" t="s">
        <v>14</v>
      </c>
      <c r="F418">
        <v>2.75</v>
      </c>
      <c r="G418">
        <v>9.25</v>
      </c>
      <c r="H418">
        <v>11</v>
      </c>
      <c r="I418">
        <v>1.5868436237738001E-3</v>
      </c>
    </row>
    <row r="419" spans="1:9" x14ac:dyDescent="0.25">
      <c r="A419">
        <v>3</v>
      </c>
      <c r="B419">
        <v>28406</v>
      </c>
      <c r="C419" t="s">
        <v>50</v>
      </c>
      <c r="D419">
        <v>26774</v>
      </c>
      <c r="E419" t="s">
        <v>224</v>
      </c>
      <c r="F419">
        <v>1.45</v>
      </c>
      <c r="G419">
        <v>1</v>
      </c>
      <c r="H419">
        <v>7</v>
      </c>
      <c r="I419">
        <v>1.0098095787651399E-3</v>
      </c>
    </row>
    <row r="420" spans="1:9" x14ac:dyDescent="0.25">
      <c r="A420">
        <v>3</v>
      </c>
      <c r="B420">
        <v>29001</v>
      </c>
      <c r="C420" t="s">
        <v>226</v>
      </c>
      <c r="D420">
        <v>29201</v>
      </c>
      <c r="E420" t="s">
        <v>225</v>
      </c>
      <c r="F420">
        <v>5</v>
      </c>
      <c r="G420">
        <v>7</v>
      </c>
      <c r="H420">
        <v>7</v>
      </c>
      <c r="I420">
        <v>1.0098095787651399E-3</v>
      </c>
    </row>
    <row r="421" spans="1:9" x14ac:dyDescent="0.25">
      <c r="A421">
        <v>3</v>
      </c>
      <c r="B421">
        <v>29202</v>
      </c>
      <c r="C421" t="s">
        <v>225</v>
      </c>
      <c r="D421">
        <v>29002</v>
      </c>
      <c r="E421" t="s">
        <v>226</v>
      </c>
      <c r="F421">
        <v>7</v>
      </c>
      <c r="G421">
        <v>5</v>
      </c>
      <c r="H421">
        <v>8</v>
      </c>
      <c r="I421">
        <v>1.1540680900173101E-3</v>
      </c>
    </row>
    <row r="422" spans="1:9" x14ac:dyDescent="0.25">
      <c r="A422">
        <v>3</v>
      </c>
      <c r="B422">
        <v>29202</v>
      </c>
      <c r="C422" t="s">
        <v>225</v>
      </c>
      <c r="D422">
        <v>29002</v>
      </c>
      <c r="E422" t="s">
        <v>227</v>
      </c>
      <c r="F422">
        <v>7</v>
      </c>
      <c r="G422">
        <v>3.99</v>
      </c>
      <c r="H422">
        <v>8</v>
      </c>
      <c r="I422">
        <v>1.1540680900173101E-3</v>
      </c>
    </row>
    <row r="423" spans="1:9" x14ac:dyDescent="0.25">
      <c r="A423">
        <v>3</v>
      </c>
      <c r="B423">
        <v>29497</v>
      </c>
      <c r="C423" t="s">
        <v>15</v>
      </c>
      <c r="D423">
        <v>27849</v>
      </c>
      <c r="E423" t="s">
        <v>64</v>
      </c>
      <c r="F423">
        <v>3</v>
      </c>
      <c r="G423">
        <v>6.8999999999999799</v>
      </c>
      <c r="H423">
        <v>38</v>
      </c>
      <c r="I423">
        <v>5.4818234275822199E-3</v>
      </c>
    </row>
    <row r="424" spans="1:9" x14ac:dyDescent="0.25">
      <c r="A424">
        <v>3</v>
      </c>
      <c r="B424">
        <v>29497</v>
      </c>
      <c r="C424" t="s">
        <v>15</v>
      </c>
      <c r="D424">
        <v>27578</v>
      </c>
      <c r="E424" t="s">
        <v>14</v>
      </c>
      <c r="F424">
        <v>3</v>
      </c>
      <c r="G424">
        <v>9.25</v>
      </c>
      <c r="H424">
        <v>17</v>
      </c>
      <c r="I424">
        <v>2.4523946912867801E-3</v>
      </c>
    </row>
    <row r="425" spans="1:9" x14ac:dyDescent="0.25">
      <c r="A425">
        <v>3</v>
      </c>
      <c r="B425">
        <v>29497</v>
      </c>
      <c r="C425" t="s">
        <v>15</v>
      </c>
      <c r="D425">
        <v>26812</v>
      </c>
      <c r="E425" t="s">
        <v>65</v>
      </c>
      <c r="F425">
        <v>3</v>
      </c>
      <c r="G425">
        <v>1.2999999999999901</v>
      </c>
      <c r="H425">
        <v>14</v>
      </c>
      <c r="I425">
        <v>2.0196191575302899E-3</v>
      </c>
    </row>
    <row r="426" spans="1:9" x14ac:dyDescent="0.25">
      <c r="A426">
        <v>3</v>
      </c>
      <c r="B426">
        <v>29894</v>
      </c>
      <c r="C426" t="s">
        <v>231</v>
      </c>
      <c r="D426">
        <v>26774</v>
      </c>
      <c r="E426" t="s">
        <v>224</v>
      </c>
      <c r="F426">
        <v>1</v>
      </c>
      <c r="G426">
        <v>1</v>
      </c>
      <c r="H426">
        <v>7</v>
      </c>
      <c r="I426">
        <v>1.0098095787651399E-3</v>
      </c>
    </row>
    <row r="427" spans="1:9" x14ac:dyDescent="0.25">
      <c r="A427">
        <v>3</v>
      </c>
      <c r="B427">
        <v>32863</v>
      </c>
      <c r="C427" t="s">
        <v>236</v>
      </c>
      <c r="D427">
        <v>32864</v>
      </c>
      <c r="E427" t="s">
        <v>237</v>
      </c>
      <c r="F427">
        <v>2</v>
      </c>
      <c r="G427">
        <v>2</v>
      </c>
      <c r="H427">
        <v>7</v>
      </c>
      <c r="I427">
        <v>1.0098095787651399E-3</v>
      </c>
    </row>
    <row r="428" spans="1:9" x14ac:dyDescent="0.25">
      <c r="A428">
        <v>3</v>
      </c>
      <c r="B428">
        <v>33299</v>
      </c>
      <c r="C428" t="s">
        <v>66</v>
      </c>
      <c r="D428">
        <v>85024</v>
      </c>
      <c r="E428" t="s">
        <v>66</v>
      </c>
      <c r="F428">
        <v>3.5</v>
      </c>
      <c r="G428">
        <v>3.5</v>
      </c>
      <c r="H428">
        <v>14</v>
      </c>
      <c r="I428">
        <v>2.0196191575302899E-3</v>
      </c>
    </row>
    <row r="429" spans="1:9" x14ac:dyDescent="0.25">
      <c r="A429">
        <v>3</v>
      </c>
      <c r="B429">
        <v>33299</v>
      </c>
      <c r="C429" t="s">
        <v>66</v>
      </c>
      <c r="D429">
        <v>38681</v>
      </c>
      <c r="E429" t="s">
        <v>67</v>
      </c>
      <c r="F429">
        <v>3.5</v>
      </c>
      <c r="G429">
        <v>4</v>
      </c>
      <c r="H429">
        <v>11</v>
      </c>
      <c r="I429">
        <v>1.5868436237738001E-3</v>
      </c>
    </row>
    <row r="430" spans="1:9" x14ac:dyDescent="0.25">
      <c r="A430">
        <v>3</v>
      </c>
      <c r="B430">
        <v>33299</v>
      </c>
      <c r="C430" t="s">
        <v>66</v>
      </c>
      <c r="D430">
        <v>97110</v>
      </c>
      <c r="E430" t="s">
        <v>67</v>
      </c>
      <c r="F430">
        <v>3.5</v>
      </c>
      <c r="G430">
        <v>4</v>
      </c>
      <c r="H430">
        <v>7</v>
      </c>
      <c r="I430">
        <v>1.0098095787651399E-3</v>
      </c>
    </row>
    <row r="431" spans="1:9" x14ac:dyDescent="0.25">
      <c r="A431">
        <v>3</v>
      </c>
      <c r="B431">
        <v>33350</v>
      </c>
      <c r="C431" t="s">
        <v>240</v>
      </c>
      <c r="D431">
        <v>85164</v>
      </c>
      <c r="E431" t="s">
        <v>240</v>
      </c>
      <c r="F431">
        <v>3</v>
      </c>
      <c r="G431">
        <v>3</v>
      </c>
      <c r="H431">
        <v>10</v>
      </c>
      <c r="I431">
        <v>1.44258511252163E-3</v>
      </c>
    </row>
    <row r="432" spans="1:9" x14ac:dyDescent="0.25">
      <c r="A432">
        <v>3</v>
      </c>
      <c r="B432">
        <v>3353</v>
      </c>
      <c r="C432" t="s">
        <v>160</v>
      </c>
      <c r="D432">
        <v>49595</v>
      </c>
      <c r="E432" t="s">
        <v>268</v>
      </c>
      <c r="F432">
        <v>3</v>
      </c>
      <c r="G432">
        <v>2</v>
      </c>
      <c r="H432">
        <v>8</v>
      </c>
      <c r="I432">
        <v>1.1540680900173101E-3</v>
      </c>
    </row>
    <row r="433" spans="1:9" x14ac:dyDescent="0.25">
      <c r="A433">
        <v>3</v>
      </c>
      <c r="B433">
        <v>3353</v>
      </c>
      <c r="C433" t="s">
        <v>160</v>
      </c>
      <c r="D433">
        <v>1554</v>
      </c>
      <c r="E433" t="s">
        <v>161</v>
      </c>
      <c r="F433">
        <v>3</v>
      </c>
      <c r="G433">
        <v>2</v>
      </c>
      <c r="H433">
        <v>7</v>
      </c>
      <c r="I433">
        <v>1.0098095787651399E-3</v>
      </c>
    </row>
    <row r="434" spans="1:9" x14ac:dyDescent="0.25">
      <c r="A434">
        <v>3</v>
      </c>
      <c r="B434">
        <v>3353</v>
      </c>
      <c r="C434" t="s">
        <v>160</v>
      </c>
      <c r="D434">
        <v>1420</v>
      </c>
      <c r="E434" t="s">
        <v>159</v>
      </c>
      <c r="F434">
        <v>3</v>
      </c>
      <c r="G434">
        <v>1.37777777777777</v>
      </c>
      <c r="H434">
        <v>7</v>
      </c>
      <c r="I434">
        <v>1.0098095787651399E-3</v>
      </c>
    </row>
    <row r="435" spans="1:9" x14ac:dyDescent="0.25">
      <c r="A435">
        <v>3</v>
      </c>
      <c r="B435">
        <v>3506</v>
      </c>
      <c r="C435" t="s">
        <v>139</v>
      </c>
      <c r="D435">
        <v>3489</v>
      </c>
      <c r="E435" t="s">
        <v>134</v>
      </c>
      <c r="F435">
        <v>8</v>
      </c>
      <c r="G435">
        <v>11</v>
      </c>
      <c r="H435">
        <v>10</v>
      </c>
      <c r="I435">
        <v>1.44258511252163E-3</v>
      </c>
    </row>
    <row r="436" spans="1:9" x14ac:dyDescent="0.25">
      <c r="A436">
        <v>3</v>
      </c>
      <c r="B436">
        <v>38033</v>
      </c>
      <c r="C436" t="s">
        <v>245</v>
      </c>
      <c r="D436">
        <v>38007</v>
      </c>
      <c r="E436" t="s">
        <v>245</v>
      </c>
      <c r="F436">
        <v>3</v>
      </c>
      <c r="G436">
        <v>3</v>
      </c>
      <c r="H436">
        <v>8</v>
      </c>
      <c r="I436">
        <v>1.1540680900173101E-3</v>
      </c>
    </row>
    <row r="437" spans="1:9" x14ac:dyDescent="0.25">
      <c r="A437">
        <v>3</v>
      </c>
      <c r="B437">
        <v>38394</v>
      </c>
      <c r="C437" t="s">
        <v>204</v>
      </c>
      <c r="D437">
        <v>38393</v>
      </c>
      <c r="E437" t="s">
        <v>204</v>
      </c>
      <c r="F437">
        <v>11</v>
      </c>
      <c r="G437">
        <v>11</v>
      </c>
      <c r="H437">
        <v>7</v>
      </c>
      <c r="I437">
        <v>1.0098095787651399E-3</v>
      </c>
    </row>
    <row r="438" spans="1:9" x14ac:dyDescent="0.25">
      <c r="A438">
        <v>3</v>
      </c>
      <c r="B438">
        <v>38672</v>
      </c>
      <c r="C438" t="s">
        <v>251</v>
      </c>
      <c r="D438">
        <v>97060</v>
      </c>
      <c r="E438" t="s">
        <v>251</v>
      </c>
      <c r="F438">
        <v>3.5</v>
      </c>
      <c r="G438">
        <v>3.5</v>
      </c>
      <c r="H438">
        <v>15</v>
      </c>
      <c r="I438">
        <v>2.1638776687824498E-3</v>
      </c>
    </row>
    <row r="439" spans="1:9" x14ac:dyDescent="0.25">
      <c r="A439">
        <v>3</v>
      </c>
      <c r="B439">
        <v>38681</v>
      </c>
      <c r="C439" t="s">
        <v>67</v>
      </c>
      <c r="D439">
        <v>97110</v>
      </c>
      <c r="E439" t="s">
        <v>67</v>
      </c>
      <c r="F439">
        <v>4</v>
      </c>
      <c r="G439">
        <v>4</v>
      </c>
      <c r="H439">
        <v>15</v>
      </c>
      <c r="I439">
        <v>2.1638776687824498E-3</v>
      </c>
    </row>
    <row r="440" spans="1:9" x14ac:dyDescent="0.25">
      <c r="A440">
        <v>3</v>
      </c>
      <c r="B440">
        <v>38681</v>
      </c>
      <c r="C440" t="s">
        <v>67</v>
      </c>
      <c r="D440">
        <v>85024</v>
      </c>
      <c r="E440" t="s">
        <v>66</v>
      </c>
      <c r="F440">
        <v>4</v>
      </c>
      <c r="G440">
        <v>3.5</v>
      </c>
      <c r="H440">
        <v>7</v>
      </c>
      <c r="I440">
        <v>1.0098095787651399E-3</v>
      </c>
    </row>
    <row r="441" spans="1:9" x14ac:dyDescent="0.25">
      <c r="A441">
        <v>3</v>
      </c>
      <c r="B441">
        <v>40207</v>
      </c>
      <c r="C441" t="s">
        <v>257</v>
      </c>
      <c r="D441">
        <v>45578</v>
      </c>
      <c r="E441" t="s">
        <v>256</v>
      </c>
      <c r="F441">
        <v>3</v>
      </c>
      <c r="G441">
        <v>3</v>
      </c>
      <c r="H441">
        <v>9</v>
      </c>
      <c r="I441">
        <v>1.29832660126947E-3</v>
      </c>
    </row>
    <row r="442" spans="1:9" x14ac:dyDescent="0.25">
      <c r="A442">
        <v>3</v>
      </c>
      <c r="B442">
        <v>46871</v>
      </c>
      <c r="C442" t="s">
        <v>69</v>
      </c>
      <c r="D442">
        <v>46872</v>
      </c>
      <c r="E442" t="s">
        <v>68</v>
      </c>
      <c r="F442">
        <v>3</v>
      </c>
      <c r="G442">
        <v>3</v>
      </c>
      <c r="H442">
        <v>12</v>
      </c>
      <c r="I442">
        <v>1.73110213502596E-3</v>
      </c>
    </row>
    <row r="443" spans="1:9" x14ac:dyDescent="0.25">
      <c r="A443">
        <v>3</v>
      </c>
      <c r="B443">
        <v>48551</v>
      </c>
      <c r="C443" t="s">
        <v>263</v>
      </c>
      <c r="D443">
        <v>48550</v>
      </c>
      <c r="E443" t="s">
        <v>395</v>
      </c>
      <c r="F443">
        <v>3</v>
      </c>
      <c r="G443">
        <v>3</v>
      </c>
      <c r="H443">
        <v>8</v>
      </c>
      <c r="I443">
        <v>1.1540680900173101E-3</v>
      </c>
    </row>
    <row r="444" spans="1:9" x14ac:dyDescent="0.25">
      <c r="A444">
        <v>3</v>
      </c>
      <c r="B444">
        <v>48552</v>
      </c>
      <c r="C444" t="s">
        <v>264</v>
      </c>
      <c r="D444">
        <v>48551</v>
      </c>
      <c r="E444" t="s">
        <v>263</v>
      </c>
      <c r="F444">
        <v>3</v>
      </c>
      <c r="G444">
        <v>3</v>
      </c>
      <c r="H444">
        <v>9</v>
      </c>
      <c r="I444">
        <v>1.29832660126947E-3</v>
      </c>
    </row>
    <row r="445" spans="1:9" x14ac:dyDescent="0.25">
      <c r="A445">
        <v>3</v>
      </c>
      <c r="B445">
        <v>49374</v>
      </c>
      <c r="C445" t="s">
        <v>265</v>
      </c>
      <c r="D445">
        <v>10261</v>
      </c>
      <c r="E445" t="s">
        <v>146</v>
      </c>
      <c r="F445">
        <v>3.5</v>
      </c>
      <c r="G445">
        <v>3.5</v>
      </c>
      <c r="H445">
        <v>14</v>
      </c>
      <c r="I445">
        <v>2.0196191575302899E-3</v>
      </c>
    </row>
    <row r="446" spans="1:9" x14ac:dyDescent="0.25">
      <c r="A446">
        <v>3</v>
      </c>
      <c r="B446">
        <v>49374</v>
      </c>
      <c r="C446" t="s">
        <v>265</v>
      </c>
      <c r="D446">
        <v>71718</v>
      </c>
      <c r="E446" t="s">
        <v>150</v>
      </c>
      <c r="F446">
        <v>3.5</v>
      </c>
      <c r="G446">
        <v>6</v>
      </c>
      <c r="H446">
        <v>10</v>
      </c>
      <c r="I446">
        <v>1.44258511252163E-3</v>
      </c>
    </row>
    <row r="447" spans="1:9" x14ac:dyDescent="0.25">
      <c r="A447">
        <v>3</v>
      </c>
      <c r="B447">
        <v>49374</v>
      </c>
      <c r="C447" t="s">
        <v>265</v>
      </c>
      <c r="D447">
        <v>33074</v>
      </c>
      <c r="E447" t="s">
        <v>151</v>
      </c>
      <c r="F447">
        <v>3.5</v>
      </c>
      <c r="G447">
        <v>4</v>
      </c>
      <c r="H447">
        <v>9</v>
      </c>
      <c r="I447">
        <v>1.29832660126947E-3</v>
      </c>
    </row>
    <row r="448" spans="1:9" x14ac:dyDescent="0.25">
      <c r="A448">
        <v>3</v>
      </c>
      <c r="B448">
        <v>49595</v>
      </c>
      <c r="C448" t="s">
        <v>268</v>
      </c>
      <c r="D448">
        <v>41836</v>
      </c>
      <c r="E448" t="s">
        <v>255</v>
      </c>
      <c r="F448">
        <v>2</v>
      </c>
      <c r="G448">
        <v>2</v>
      </c>
      <c r="H448">
        <v>9</v>
      </c>
      <c r="I448">
        <v>1.29832660126947E-3</v>
      </c>
    </row>
    <row r="449" spans="1:9" x14ac:dyDescent="0.25">
      <c r="A449">
        <v>3</v>
      </c>
      <c r="B449">
        <v>55150</v>
      </c>
      <c r="C449" t="s">
        <v>73</v>
      </c>
      <c r="D449">
        <v>56080</v>
      </c>
      <c r="E449" t="s">
        <v>72</v>
      </c>
      <c r="F449">
        <v>2</v>
      </c>
      <c r="G449">
        <v>2</v>
      </c>
      <c r="H449">
        <v>20</v>
      </c>
      <c r="I449">
        <v>2.8851702250432699E-3</v>
      </c>
    </row>
    <row r="450" spans="1:9" x14ac:dyDescent="0.25">
      <c r="A450">
        <v>3</v>
      </c>
      <c r="B450">
        <v>55152</v>
      </c>
      <c r="C450" t="s">
        <v>70</v>
      </c>
      <c r="D450">
        <v>56347</v>
      </c>
      <c r="E450" t="s">
        <v>71</v>
      </c>
      <c r="F450">
        <v>2.5</v>
      </c>
      <c r="G450">
        <v>2.5</v>
      </c>
      <c r="H450">
        <v>25</v>
      </c>
      <c r="I450">
        <v>3.60646278130409E-3</v>
      </c>
    </row>
    <row r="451" spans="1:9" x14ac:dyDescent="0.25">
      <c r="A451">
        <v>3</v>
      </c>
      <c r="B451">
        <v>55152</v>
      </c>
      <c r="C451" t="s">
        <v>70</v>
      </c>
      <c r="D451">
        <v>56346</v>
      </c>
      <c r="E451" t="s">
        <v>71</v>
      </c>
      <c r="F451">
        <v>2.5</v>
      </c>
      <c r="G451">
        <v>2.5</v>
      </c>
      <c r="H451">
        <v>22</v>
      </c>
      <c r="I451">
        <v>3.1736872475476002E-3</v>
      </c>
    </row>
    <row r="452" spans="1:9" x14ac:dyDescent="0.25">
      <c r="A452">
        <v>3</v>
      </c>
      <c r="B452">
        <v>55152</v>
      </c>
      <c r="C452" t="s">
        <v>70</v>
      </c>
      <c r="D452">
        <v>57663</v>
      </c>
      <c r="E452" t="s">
        <v>70</v>
      </c>
      <c r="F452">
        <v>2.5</v>
      </c>
      <c r="G452">
        <v>2.4651162790697598</v>
      </c>
      <c r="H452">
        <v>16</v>
      </c>
      <c r="I452">
        <v>2.3081361800346202E-3</v>
      </c>
    </row>
    <row r="453" spans="1:9" x14ac:dyDescent="0.25">
      <c r="A453">
        <v>3</v>
      </c>
      <c r="B453">
        <v>55229</v>
      </c>
      <c r="C453" t="s">
        <v>272</v>
      </c>
      <c r="D453">
        <v>24967</v>
      </c>
      <c r="E453" t="s">
        <v>270</v>
      </c>
      <c r="F453">
        <v>5</v>
      </c>
      <c r="G453">
        <v>3</v>
      </c>
      <c r="H453">
        <v>8</v>
      </c>
      <c r="I453">
        <v>1.1540680900173101E-3</v>
      </c>
    </row>
    <row r="454" spans="1:9" x14ac:dyDescent="0.25">
      <c r="A454">
        <v>3</v>
      </c>
      <c r="B454">
        <v>55630</v>
      </c>
      <c r="C454" t="s">
        <v>281</v>
      </c>
      <c r="D454">
        <v>77162</v>
      </c>
      <c r="E454" t="s">
        <v>396</v>
      </c>
      <c r="F454">
        <v>6</v>
      </c>
      <c r="G454">
        <v>7</v>
      </c>
      <c r="H454">
        <v>7</v>
      </c>
      <c r="I454">
        <v>1.0098095787651399E-3</v>
      </c>
    </row>
    <row r="455" spans="1:9" x14ac:dyDescent="0.25">
      <c r="A455">
        <v>3</v>
      </c>
      <c r="B455">
        <v>55785</v>
      </c>
      <c r="C455" t="s">
        <v>397</v>
      </c>
      <c r="D455">
        <v>55781</v>
      </c>
      <c r="E455" t="s">
        <v>397</v>
      </c>
      <c r="F455">
        <v>2</v>
      </c>
      <c r="G455">
        <v>2</v>
      </c>
      <c r="H455">
        <v>8</v>
      </c>
      <c r="I455">
        <v>1.1540680900173101E-3</v>
      </c>
    </row>
    <row r="456" spans="1:9" x14ac:dyDescent="0.25">
      <c r="A456">
        <v>3</v>
      </c>
      <c r="B456">
        <v>56080</v>
      </c>
      <c r="C456" t="s">
        <v>72</v>
      </c>
      <c r="D456">
        <v>24967</v>
      </c>
      <c r="E456" t="s">
        <v>270</v>
      </c>
      <c r="F456">
        <v>2</v>
      </c>
      <c r="G456">
        <v>3</v>
      </c>
      <c r="H456">
        <v>8</v>
      </c>
      <c r="I456">
        <v>1.1540680900173101E-3</v>
      </c>
    </row>
    <row r="457" spans="1:9" x14ac:dyDescent="0.25">
      <c r="A457">
        <v>3</v>
      </c>
      <c r="B457">
        <v>56177</v>
      </c>
      <c r="C457" t="s">
        <v>277</v>
      </c>
      <c r="D457">
        <v>58670</v>
      </c>
      <c r="E457" t="s">
        <v>271</v>
      </c>
      <c r="F457">
        <v>6</v>
      </c>
      <c r="G457">
        <v>9</v>
      </c>
      <c r="H457">
        <v>9</v>
      </c>
      <c r="I457">
        <v>1.29832660126947E-3</v>
      </c>
    </row>
    <row r="458" spans="1:9" x14ac:dyDescent="0.25">
      <c r="A458">
        <v>3</v>
      </c>
      <c r="B458">
        <v>56177</v>
      </c>
      <c r="C458" t="s">
        <v>277</v>
      </c>
      <c r="D458">
        <v>56084</v>
      </c>
      <c r="E458" t="s">
        <v>274</v>
      </c>
      <c r="F458">
        <v>6</v>
      </c>
      <c r="G458">
        <v>6</v>
      </c>
      <c r="H458">
        <v>7</v>
      </c>
      <c r="I458">
        <v>1.0098095787651399E-3</v>
      </c>
    </row>
    <row r="459" spans="1:9" x14ac:dyDescent="0.25">
      <c r="A459">
        <v>3</v>
      </c>
      <c r="B459">
        <v>56342</v>
      </c>
      <c r="C459" t="s">
        <v>74</v>
      </c>
      <c r="D459">
        <v>55150</v>
      </c>
      <c r="E459" t="s">
        <v>73</v>
      </c>
      <c r="F459">
        <v>2</v>
      </c>
      <c r="G459">
        <v>2</v>
      </c>
      <c r="H459">
        <v>25</v>
      </c>
      <c r="I459">
        <v>3.60646278130409E-3</v>
      </c>
    </row>
    <row r="460" spans="1:9" x14ac:dyDescent="0.25">
      <c r="A460">
        <v>3</v>
      </c>
      <c r="B460">
        <v>56342</v>
      </c>
      <c r="C460" t="s">
        <v>74</v>
      </c>
      <c r="D460">
        <v>56080</v>
      </c>
      <c r="E460" t="s">
        <v>72</v>
      </c>
      <c r="F460">
        <v>2</v>
      </c>
      <c r="G460">
        <v>2</v>
      </c>
      <c r="H460">
        <v>23</v>
      </c>
      <c r="I460">
        <v>3.3179457587997601E-3</v>
      </c>
    </row>
    <row r="461" spans="1:9" x14ac:dyDescent="0.25">
      <c r="A461">
        <v>3</v>
      </c>
      <c r="B461">
        <v>56342</v>
      </c>
      <c r="C461" t="s">
        <v>74</v>
      </c>
      <c r="D461">
        <v>32864</v>
      </c>
      <c r="E461" t="s">
        <v>237</v>
      </c>
      <c r="F461">
        <v>2</v>
      </c>
      <c r="G461">
        <v>2</v>
      </c>
      <c r="H461">
        <v>9</v>
      </c>
      <c r="I461">
        <v>1.29832660126947E-3</v>
      </c>
    </row>
    <row r="462" spans="1:9" x14ac:dyDescent="0.25">
      <c r="A462">
        <v>3</v>
      </c>
      <c r="B462">
        <v>56345</v>
      </c>
      <c r="C462" t="s">
        <v>75</v>
      </c>
      <c r="D462">
        <v>56342</v>
      </c>
      <c r="E462" t="s">
        <v>74</v>
      </c>
      <c r="F462">
        <v>2</v>
      </c>
      <c r="G462">
        <v>2</v>
      </c>
      <c r="H462">
        <v>27</v>
      </c>
      <c r="I462">
        <v>3.8949798038084198E-3</v>
      </c>
    </row>
    <row r="463" spans="1:9" x14ac:dyDescent="0.25">
      <c r="A463">
        <v>3</v>
      </c>
      <c r="B463">
        <v>56345</v>
      </c>
      <c r="C463" t="s">
        <v>75</v>
      </c>
      <c r="D463">
        <v>55150</v>
      </c>
      <c r="E463" t="s">
        <v>73</v>
      </c>
      <c r="F463">
        <v>2</v>
      </c>
      <c r="G463">
        <v>2</v>
      </c>
      <c r="H463">
        <v>24</v>
      </c>
      <c r="I463">
        <v>3.46220427005193E-3</v>
      </c>
    </row>
    <row r="464" spans="1:9" x14ac:dyDescent="0.25">
      <c r="A464">
        <v>3</v>
      </c>
      <c r="B464">
        <v>56345</v>
      </c>
      <c r="C464" t="s">
        <v>75</v>
      </c>
      <c r="D464">
        <v>56080</v>
      </c>
      <c r="E464" t="s">
        <v>72</v>
      </c>
      <c r="F464">
        <v>2</v>
      </c>
      <c r="G464">
        <v>2</v>
      </c>
      <c r="H464">
        <v>21</v>
      </c>
      <c r="I464">
        <v>3.0294287362954398E-3</v>
      </c>
    </row>
    <row r="465" spans="1:9" x14ac:dyDescent="0.25">
      <c r="A465">
        <v>3</v>
      </c>
      <c r="B465">
        <v>56346</v>
      </c>
      <c r="C465" t="s">
        <v>71</v>
      </c>
      <c r="D465">
        <v>57297</v>
      </c>
      <c r="E465" t="s">
        <v>70</v>
      </c>
      <c r="F465">
        <v>2.5</v>
      </c>
      <c r="G465">
        <v>2.5</v>
      </c>
      <c r="H465">
        <v>11</v>
      </c>
      <c r="I465">
        <v>1.5868436237738001E-3</v>
      </c>
    </row>
    <row r="466" spans="1:9" x14ac:dyDescent="0.25">
      <c r="A466">
        <v>3</v>
      </c>
      <c r="B466">
        <v>56346</v>
      </c>
      <c r="C466" t="s">
        <v>71</v>
      </c>
      <c r="D466">
        <v>56177</v>
      </c>
      <c r="E466" t="s">
        <v>277</v>
      </c>
      <c r="F466">
        <v>2.5</v>
      </c>
      <c r="G466">
        <v>6</v>
      </c>
      <c r="H466">
        <v>8</v>
      </c>
      <c r="I466">
        <v>1.1540680900173101E-3</v>
      </c>
    </row>
    <row r="467" spans="1:9" x14ac:dyDescent="0.25">
      <c r="A467">
        <v>3</v>
      </c>
      <c r="B467">
        <v>56346</v>
      </c>
      <c r="C467" t="s">
        <v>71</v>
      </c>
      <c r="D467">
        <v>57663</v>
      </c>
      <c r="E467" t="s">
        <v>70</v>
      </c>
      <c r="F467">
        <v>2.5</v>
      </c>
      <c r="G467">
        <v>2.4651162790697598</v>
      </c>
      <c r="H467">
        <v>8</v>
      </c>
      <c r="I467">
        <v>1.1540680900173101E-3</v>
      </c>
    </row>
    <row r="468" spans="1:9" x14ac:dyDescent="0.25">
      <c r="A468">
        <v>3</v>
      </c>
      <c r="B468">
        <v>56347</v>
      </c>
      <c r="C468" t="s">
        <v>71</v>
      </c>
      <c r="D468">
        <v>56346</v>
      </c>
      <c r="E468" t="s">
        <v>71</v>
      </c>
      <c r="F468">
        <v>2.5</v>
      </c>
      <c r="G468">
        <v>2.5</v>
      </c>
      <c r="H468">
        <v>19</v>
      </c>
      <c r="I468">
        <v>2.7409117137911099E-3</v>
      </c>
    </row>
    <row r="469" spans="1:9" x14ac:dyDescent="0.25">
      <c r="A469">
        <v>3</v>
      </c>
      <c r="B469">
        <v>56347</v>
      </c>
      <c r="C469" t="s">
        <v>71</v>
      </c>
      <c r="D469">
        <v>57297</v>
      </c>
      <c r="E469" t="s">
        <v>70</v>
      </c>
      <c r="F469">
        <v>2.5</v>
      </c>
      <c r="G469">
        <v>2.5</v>
      </c>
      <c r="H469">
        <v>12</v>
      </c>
      <c r="I469">
        <v>1.73110213502596E-3</v>
      </c>
    </row>
    <row r="470" spans="1:9" x14ac:dyDescent="0.25">
      <c r="A470">
        <v>3</v>
      </c>
      <c r="B470">
        <v>56347</v>
      </c>
      <c r="C470" t="s">
        <v>71</v>
      </c>
      <c r="D470">
        <v>57663</v>
      </c>
      <c r="E470" t="s">
        <v>70</v>
      </c>
      <c r="F470">
        <v>2.5</v>
      </c>
      <c r="G470">
        <v>2.4651162790697598</v>
      </c>
      <c r="H470">
        <v>12</v>
      </c>
      <c r="I470">
        <v>1.73110213502596E-3</v>
      </c>
    </row>
    <row r="471" spans="1:9" x14ac:dyDescent="0.25">
      <c r="A471">
        <v>3</v>
      </c>
      <c r="B471">
        <v>56356</v>
      </c>
      <c r="C471" t="s">
        <v>99</v>
      </c>
      <c r="D471">
        <v>56093</v>
      </c>
      <c r="E471" t="s">
        <v>98</v>
      </c>
      <c r="F471">
        <v>6</v>
      </c>
      <c r="G471">
        <v>4</v>
      </c>
      <c r="H471">
        <v>20</v>
      </c>
      <c r="I471">
        <v>2.8851702250432699E-3</v>
      </c>
    </row>
    <row r="472" spans="1:9" x14ac:dyDescent="0.25">
      <c r="A472">
        <v>3</v>
      </c>
      <c r="B472">
        <v>56356</v>
      </c>
      <c r="C472" t="s">
        <v>99</v>
      </c>
      <c r="D472">
        <v>56080</v>
      </c>
      <c r="E472" t="s">
        <v>72</v>
      </c>
      <c r="F472">
        <v>6</v>
      </c>
      <c r="G472">
        <v>2</v>
      </c>
      <c r="H472">
        <v>7</v>
      </c>
      <c r="I472">
        <v>1.0098095787651399E-3</v>
      </c>
    </row>
    <row r="473" spans="1:9" x14ac:dyDescent="0.25">
      <c r="A473">
        <v>3</v>
      </c>
      <c r="B473">
        <v>57297</v>
      </c>
      <c r="C473" t="s">
        <v>70</v>
      </c>
      <c r="D473">
        <v>57663</v>
      </c>
      <c r="E473" t="s">
        <v>70</v>
      </c>
      <c r="F473">
        <v>2.5</v>
      </c>
      <c r="G473">
        <v>2.4651162790697598</v>
      </c>
      <c r="H473">
        <v>13</v>
      </c>
      <c r="I473">
        <v>1.8753606462781299E-3</v>
      </c>
    </row>
    <row r="474" spans="1:9" x14ac:dyDescent="0.25">
      <c r="A474">
        <v>3</v>
      </c>
      <c r="B474">
        <v>57297</v>
      </c>
      <c r="C474" t="s">
        <v>70</v>
      </c>
      <c r="D474">
        <v>56177</v>
      </c>
      <c r="E474" t="s">
        <v>277</v>
      </c>
      <c r="F474">
        <v>2.5</v>
      </c>
      <c r="G474">
        <v>6</v>
      </c>
      <c r="H474">
        <v>7</v>
      </c>
      <c r="I474">
        <v>1.0098095787651399E-3</v>
      </c>
    </row>
    <row r="475" spans="1:9" x14ac:dyDescent="0.25">
      <c r="A475">
        <v>3</v>
      </c>
      <c r="B475">
        <v>58585</v>
      </c>
      <c r="C475" t="s">
        <v>48</v>
      </c>
      <c r="D475">
        <v>71172</v>
      </c>
      <c r="E475" t="s">
        <v>76</v>
      </c>
      <c r="F475">
        <v>2</v>
      </c>
      <c r="G475">
        <v>2</v>
      </c>
      <c r="H475">
        <v>11</v>
      </c>
      <c r="I475">
        <v>1.5868436237738001E-3</v>
      </c>
    </row>
    <row r="476" spans="1:9" x14ac:dyDescent="0.25">
      <c r="A476">
        <v>3</v>
      </c>
      <c r="B476">
        <v>58585</v>
      </c>
      <c r="C476" t="s">
        <v>48</v>
      </c>
      <c r="D476">
        <v>59156</v>
      </c>
      <c r="E476" t="s">
        <v>47</v>
      </c>
      <c r="F476">
        <v>2</v>
      </c>
      <c r="G476">
        <v>1.97142857142857</v>
      </c>
      <c r="H476">
        <v>11</v>
      </c>
      <c r="I476">
        <v>1.5868436237738001E-3</v>
      </c>
    </row>
    <row r="477" spans="1:9" x14ac:dyDescent="0.25">
      <c r="A477">
        <v>3</v>
      </c>
      <c r="B477">
        <v>58585</v>
      </c>
      <c r="C477" t="s">
        <v>48</v>
      </c>
      <c r="D477">
        <v>56286</v>
      </c>
      <c r="E477" t="s">
        <v>278</v>
      </c>
      <c r="F477">
        <v>2</v>
      </c>
      <c r="G477">
        <v>6</v>
      </c>
      <c r="H477">
        <v>8</v>
      </c>
      <c r="I477">
        <v>1.1540680900173101E-3</v>
      </c>
    </row>
    <row r="478" spans="1:9" x14ac:dyDescent="0.25">
      <c r="A478">
        <v>3</v>
      </c>
      <c r="B478">
        <v>60129</v>
      </c>
      <c r="C478" t="s">
        <v>80</v>
      </c>
      <c r="D478">
        <v>64083</v>
      </c>
      <c r="E478" t="s">
        <v>79</v>
      </c>
      <c r="F478">
        <v>2.5</v>
      </c>
      <c r="G478">
        <v>2.5</v>
      </c>
      <c r="H478">
        <v>18</v>
      </c>
      <c r="I478">
        <v>2.59665320253895E-3</v>
      </c>
    </row>
    <row r="479" spans="1:9" x14ac:dyDescent="0.25">
      <c r="A479">
        <v>3</v>
      </c>
      <c r="B479">
        <v>60129</v>
      </c>
      <c r="C479" t="s">
        <v>80</v>
      </c>
      <c r="D479">
        <v>60149</v>
      </c>
      <c r="E479" t="s">
        <v>102</v>
      </c>
      <c r="F479">
        <v>2.5</v>
      </c>
      <c r="G479">
        <v>2.5</v>
      </c>
      <c r="H479">
        <v>9</v>
      </c>
      <c r="I479">
        <v>1.29832660126947E-3</v>
      </c>
    </row>
    <row r="480" spans="1:9" x14ac:dyDescent="0.25">
      <c r="A480">
        <v>3</v>
      </c>
      <c r="B480">
        <v>60129</v>
      </c>
      <c r="C480" t="s">
        <v>80</v>
      </c>
      <c r="D480">
        <v>64039</v>
      </c>
      <c r="E480" t="s">
        <v>105</v>
      </c>
      <c r="F480">
        <v>2.5</v>
      </c>
      <c r="G480">
        <v>2.5</v>
      </c>
      <c r="H480">
        <v>8</v>
      </c>
      <c r="I480">
        <v>1.1540680900173101E-3</v>
      </c>
    </row>
    <row r="481" spans="1:9" x14ac:dyDescent="0.25">
      <c r="A481">
        <v>3</v>
      </c>
      <c r="B481">
        <v>60149</v>
      </c>
      <c r="C481" t="s">
        <v>102</v>
      </c>
      <c r="D481">
        <v>64039</v>
      </c>
      <c r="E481" t="s">
        <v>105</v>
      </c>
      <c r="F481">
        <v>2.5</v>
      </c>
      <c r="G481">
        <v>2.5</v>
      </c>
      <c r="H481">
        <v>16</v>
      </c>
      <c r="I481">
        <v>2.3081361800346202E-3</v>
      </c>
    </row>
    <row r="482" spans="1:9" x14ac:dyDescent="0.25">
      <c r="A482">
        <v>3</v>
      </c>
      <c r="B482">
        <v>60149</v>
      </c>
      <c r="C482" t="s">
        <v>102</v>
      </c>
      <c r="D482">
        <v>2671</v>
      </c>
      <c r="E482" t="s">
        <v>400</v>
      </c>
      <c r="F482">
        <v>2.5</v>
      </c>
      <c r="G482">
        <v>2.5</v>
      </c>
      <c r="H482">
        <v>8</v>
      </c>
      <c r="I482">
        <v>1.1540680900173101E-3</v>
      </c>
    </row>
    <row r="483" spans="1:9" x14ac:dyDescent="0.25">
      <c r="A483">
        <v>3</v>
      </c>
      <c r="B483">
        <v>60149</v>
      </c>
      <c r="C483" t="s">
        <v>102</v>
      </c>
      <c r="D483">
        <v>64083</v>
      </c>
      <c r="E483" t="s">
        <v>79</v>
      </c>
      <c r="F483">
        <v>2.5</v>
      </c>
      <c r="G483">
        <v>2.5</v>
      </c>
      <c r="H483">
        <v>8</v>
      </c>
      <c r="I483">
        <v>1.1540680900173101E-3</v>
      </c>
    </row>
    <row r="484" spans="1:9" x14ac:dyDescent="0.25">
      <c r="A484">
        <v>3</v>
      </c>
      <c r="B484">
        <v>60333</v>
      </c>
      <c r="C484" t="s">
        <v>230</v>
      </c>
      <c r="D484">
        <v>93051</v>
      </c>
      <c r="E484" t="s">
        <v>288</v>
      </c>
      <c r="F484">
        <v>1.5</v>
      </c>
      <c r="G484">
        <v>1.5</v>
      </c>
      <c r="H484">
        <v>8</v>
      </c>
      <c r="I484">
        <v>1.1540680900173101E-3</v>
      </c>
    </row>
    <row r="485" spans="1:9" x14ac:dyDescent="0.25">
      <c r="A485">
        <v>3</v>
      </c>
      <c r="B485">
        <v>6117</v>
      </c>
      <c r="C485" t="s">
        <v>78</v>
      </c>
      <c r="D485">
        <v>6118</v>
      </c>
      <c r="E485" t="s">
        <v>77</v>
      </c>
      <c r="F485">
        <v>4</v>
      </c>
      <c r="G485">
        <v>5</v>
      </c>
      <c r="H485">
        <v>13</v>
      </c>
      <c r="I485">
        <v>1.8753606462781299E-3</v>
      </c>
    </row>
    <row r="486" spans="1:9" x14ac:dyDescent="0.25">
      <c r="A486">
        <v>3</v>
      </c>
      <c r="B486">
        <v>6117</v>
      </c>
      <c r="C486" t="s">
        <v>78</v>
      </c>
      <c r="D486">
        <v>6121</v>
      </c>
      <c r="E486" t="s">
        <v>411</v>
      </c>
      <c r="F486">
        <v>4</v>
      </c>
      <c r="G486">
        <v>8</v>
      </c>
      <c r="H486">
        <v>9</v>
      </c>
      <c r="I486">
        <v>1.29832660126947E-3</v>
      </c>
    </row>
    <row r="487" spans="1:9" x14ac:dyDescent="0.25">
      <c r="A487">
        <v>3</v>
      </c>
      <c r="B487">
        <v>61445</v>
      </c>
      <c r="C487" t="s">
        <v>285</v>
      </c>
      <c r="D487">
        <v>63227</v>
      </c>
      <c r="E487" t="s">
        <v>292</v>
      </c>
      <c r="F487">
        <v>6</v>
      </c>
      <c r="G487">
        <v>8</v>
      </c>
      <c r="H487">
        <v>8</v>
      </c>
      <c r="I487">
        <v>1.1540680900173101E-3</v>
      </c>
    </row>
    <row r="488" spans="1:9" x14ac:dyDescent="0.25">
      <c r="A488">
        <v>3</v>
      </c>
      <c r="B488">
        <v>62243</v>
      </c>
      <c r="C488" t="s">
        <v>62</v>
      </c>
      <c r="D488">
        <v>62524</v>
      </c>
      <c r="E488" t="s">
        <v>101</v>
      </c>
      <c r="F488">
        <v>2.5</v>
      </c>
      <c r="G488">
        <v>3</v>
      </c>
      <c r="H488">
        <v>17</v>
      </c>
      <c r="I488">
        <v>2.4523946912867801E-3</v>
      </c>
    </row>
    <row r="489" spans="1:9" x14ac:dyDescent="0.25">
      <c r="A489">
        <v>3</v>
      </c>
      <c r="B489">
        <v>62243</v>
      </c>
      <c r="C489" t="s">
        <v>62</v>
      </c>
      <c r="D489">
        <v>63997</v>
      </c>
      <c r="E489" t="s">
        <v>100</v>
      </c>
      <c r="F489">
        <v>2.5</v>
      </c>
      <c r="G489">
        <v>2.5</v>
      </c>
      <c r="H489">
        <v>14</v>
      </c>
      <c r="I489">
        <v>2.0196191575302899E-3</v>
      </c>
    </row>
    <row r="490" spans="1:9" x14ac:dyDescent="0.25">
      <c r="A490">
        <v>3</v>
      </c>
      <c r="B490">
        <v>62243</v>
      </c>
      <c r="C490" t="s">
        <v>62</v>
      </c>
      <c r="D490">
        <v>60149</v>
      </c>
      <c r="E490" t="s">
        <v>102</v>
      </c>
      <c r="F490">
        <v>2.5</v>
      </c>
      <c r="G490">
        <v>2.5</v>
      </c>
      <c r="H490">
        <v>12</v>
      </c>
      <c r="I490">
        <v>1.73110213502596E-3</v>
      </c>
    </row>
    <row r="491" spans="1:9" x14ac:dyDescent="0.25">
      <c r="A491">
        <v>3</v>
      </c>
      <c r="B491">
        <v>62524</v>
      </c>
      <c r="C491" t="s">
        <v>101</v>
      </c>
      <c r="D491">
        <v>63005</v>
      </c>
      <c r="E491" t="s">
        <v>446</v>
      </c>
      <c r="F491">
        <v>3</v>
      </c>
      <c r="G491">
        <v>3</v>
      </c>
      <c r="H491">
        <v>7</v>
      </c>
      <c r="I491">
        <v>1.0098095787651399E-3</v>
      </c>
    </row>
    <row r="492" spans="1:9" x14ac:dyDescent="0.25">
      <c r="A492">
        <v>3</v>
      </c>
      <c r="B492">
        <v>63140</v>
      </c>
      <c r="C492" t="s">
        <v>307</v>
      </c>
      <c r="D492">
        <v>7061</v>
      </c>
      <c r="E492" t="s">
        <v>321</v>
      </c>
      <c r="F492">
        <v>6</v>
      </c>
      <c r="G492">
        <v>6</v>
      </c>
      <c r="H492">
        <v>12</v>
      </c>
      <c r="I492">
        <v>1.73110213502596E-3</v>
      </c>
    </row>
    <row r="493" spans="1:9" x14ac:dyDescent="0.25">
      <c r="A493">
        <v>3</v>
      </c>
      <c r="B493">
        <v>63140</v>
      </c>
      <c r="C493" t="s">
        <v>307</v>
      </c>
      <c r="D493">
        <v>11606</v>
      </c>
      <c r="E493" t="s">
        <v>401</v>
      </c>
      <c r="F493">
        <v>6</v>
      </c>
      <c r="G493">
        <v>6</v>
      </c>
      <c r="H493">
        <v>8</v>
      </c>
      <c r="I493">
        <v>1.1540680900173101E-3</v>
      </c>
    </row>
    <row r="494" spans="1:9" x14ac:dyDescent="0.25">
      <c r="A494">
        <v>3</v>
      </c>
      <c r="B494">
        <v>63140</v>
      </c>
      <c r="C494" t="s">
        <v>307</v>
      </c>
      <c r="D494">
        <v>63207</v>
      </c>
      <c r="E494" t="s">
        <v>308</v>
      </c>
      <c r="F494">
        <v>6</v>
      </c>
      <c r="G494">
        <v>8</v>
      </c>
      <c r="H494">
        <v>7</v>
      </c>
      <c r="I494">
        <v>1.0098095787651399E-3</v>
      </c>
    </row>
    <row r="495" spans="1:9" x14ac:dyDescent="0.25">
      <c r="A495">
        <v>3</v>
      </c>
      <c r="B495">
        <v>63463</v>
      </c>
      <c r="C495" t="s">
        <v>218</v>
      </c>
      <c r="D495">
        <v>62257</v>
      </c>
      <c r="E495" t="s">
        <v>310</v>
      </c>
      <c r="F495">
        <v>3.5</v>
      </c>
      <c r="G495">
        <v>3.5</v>
      </c>
      <c r="H495">
        <v>8</v>
      </c>
      <c r="I495">
        <v>1.1540680900173101E-3</v>
      </c>
    </row>
    <row r="496" spans="1:9" x14ac:dyDescent="0.25">
      <c r="A496">
        <v>3</v>
      </c>
      <c r="B496">
        <v>63997</v>
      </c>
      <c r="C496" t="s">
        <v>100</v>
      </c>
      <c r="D496">
        <v>60129</v>
      </c>
      <c r="E496" t="s">
        <v>80</v>
      </c>
      <c r="F496">
        <v>2.5</v>
      </c>
      <c r="G496">
        <v>2.5</v>
      </c>
      <c r="H496">
        <v>17</v>
      </c>
      <c r="I496">
        <v>2.4523946912867801E-3</v>
      </c>
    </row>
    <row r="497" spans="1:9" x14ac:dyDescent="0.25">
      <c r="A497">
        <v>3</v>
      </c>
      <c r="B497">
        <v>63997</v>
      </c>
      <c r="C497" t="s">
        <v>100</v>
      </c>
      <c r="D497">
        <v>68675</v>
      </c>
      <c r="E497" t="s">
        <v>106</v>
      </c>
      <c r="F497">
        <v>2.5</v>
      </c>
      <c r="G497">
        <v>2.5</v>
      </c>
      <c r="H497">
        <v>16</v>
      </c>
      <c r="I497">
        <v>2.3081361800346202E-3</v>
      </c>
    </row>
    <row r="498" spans="1:9" x14ac:dyDescent="0.25">
      <c r="A498">
        <v>3</v>
      </c>
      <c r="B498">
        <v>63997</v>
      </c>
      <c r="C498" t="s">
        <v>100</v>
      </c>
      <c r="D498">
        <v>64039</v>
      </c>
      <c r="E498" t="s">
        <v>105</v>
      </c>
      <c r="F498">
        <v>2.5</v>
      </c>
      <c r="G498">
        <v>2.5</v>
      </c>
      <c r="H498">
        <v>14</v>
      </c>
      <c r="I498">
        <v>2.0196191575302899E-3</v>
      </c>
    </row>
    <row r="499" spans="1:9" x14ac:dyDescent="0.25">
      <c r="A499">
        <v>3</v>
      </c>
      <c r="B499">
        <v>64039</v>
      </c>
      <c r="C499" t="s">
        <v>105</v>
      </c>
      <c r="D499">
        <v>68675</v>
      </c>
      <c r="E499" t="s">
        <v>106</v>
      </c>
      <c r="F499">
        <v>2.5</v>
      </c>
      <c r="G499">
        <v>2.5</v>
      </c>
      <c r="H499">
        <v>10</v>
      </c>
      <c r="I499">
        <v>1.44258511252163E-3</v>
      </c>
    </row>
    <row r="500" spans="1:9" x14ac:dyDescent="0.25">
      <c r="A500">
        <v>3</v>
      </c>
      <c r="B500">
        <v>64039</v>
      </c>
      <c r="C500" t="s">
        <v>105</v>
      </c>
      <c r="D500">
        <v>60158</v>
      </c>
      <c r="E500" t="s">
        <v>403</v>
      </c>
      <c r="F500">
        <v>2.5</v>
      </c>
      <c r="G500">
        <v>2.5</v>
      </c>
      <c r="H500">
        <v>9</v>
      </c>
      <c r="I500">
        <v>1.29832660126947E-3</v>
      </c>
    </row>
    <row r="501" spans="1:9" x14ac:dyDescent="0.25">
      <c r="A501">
        <v>3</v>
      </c>
      <c r="B501">
        <v>64039</v>
      </c>
      <c r="C501" t="s">
        <v>105</v>
      </c>
      <c r="D501">
        <v>66639</v>
      </c>
      <c r="E501" t="s">
        <v>81</v>
      </c>
      <c r="F501">
        <v>2.5</v>
      </c>
      <c r="G501">
        <v>2.5</v>
      </c>
      <c r="H501">
        <v>9</v>
      </c>
      <c r="I501">
        <v>1.29832660126947E-3</v>
      </c>
    </row>
    <row r="502" spans="1:9" x14ac:dyDescent="0.25">
      <c r="A502">
        <v>3</v>
      </c>
      <c r="B502">
        <v>64055</v>
      </c>
      <c r="C502" t="s">
        <v>312</v>
      </c>
      <c r="D502">
        <v>61445</v>
      </c>
      <c r="E502" t="s">
        <v>285</v>
      </c>
      <c r="F502">
        <v>6</v>
      </c>
      <c r="G502">
        <v>6</v>
      </c>
      <c r="H502">
        <v>12</v>
      </c>
      <c r="I502">
        <v>1.73110213502596E-3</v>
      </c>
    </row>
    <row r="503" spans="1:9" x14ac:dyDescent="0.25">
      <c r="A503">
        <v>3</v>
      </c>
      <c r="B503">
        <v>64055</v>
      </c>
      <c r="C503" t="s">
        <v>312</v>
      </c>
      <c r="D503">
        <v>61457</v>
      </c>
      <c r="E503" t="s">
        <v>285</v>
      </c>
      <c r="F503">
        <v>6</v>
      </c>
      <c r="G503">
        <v>6</v>
      </c>
      <c r="H503">
        <v>7</v>
      </c>
      <c r="I503">
        <v>1.0098095787651399E-3</v>
      </c>
    </row>
    <row r="504" spans="1:9" x14ac:dyDescent="0.25">
      <c r="A504">
        <v>3</v>
      </c>
      <c r="B504">
        <v>64065</v>
      </c>
      <c r="C504" t="s">
        <v>314</v>
      </c>
      <c r="D504">
        <v>64006</v>
      </c>
      <c r="E504" t="s">
        <v>315</v>
      </c>
      <c r="F504">
        <v>2.5</v>
      </c>
      <c r="G504">
        <v>2.5</v>
      </c>
      <c r="H504">
        <v>13</v>
      </c>
      <c r="I504">
        <v>1.8753606462781299E-3</v>
      </c>
    </row>
    <row r="505" spans="1:9" x14ac:dyDescent="0.25">
      <c r="A505">
        <v>3</v>
      </c>
      <c r="B505">
        <v>64065</v>
      </c>
      <c r="C505" t="s">
        <v>314</v>
      </c>
      <c r="D505">
        <v>63283</v>
      </c>
      <c r="E505" t="s">
        <v>404</v>
      </c>
      <c r="F505">
        <v>2.5</v>
      </c>
      <c r="G505">
        <v>2.5</v>
      </c>
      <c r="H505">
        <v>9</v>
      </c>
      <c r="I505">
        <v>1.29832660126947E-3</v>
      </c>
    </row>
    <row r="506" spans="1:9" x14ac:dyDescent="0.25">
      <c r="A506">
        <v>3</v>
      </c>
      <c r="B506">
        <v>64065</v>
      </c>
      <c r="C506" t="s">
        <v>314</v>
      </c>
      <c r="D506">
        <v>66640</v>
      </c>
      <c r="E506" t="s">
        <v>405</v>
      </c>
      <c r="F506">
        <v>2.5</v>
      </c>
      <c r="G506">
        <v>2.5</v>
      </c>
      <c r="H506">
        <v>8</v>
      </c>
      <c r="I506">
        <v>1.1540680900173101E-3</v>
      </c>
    </row>
    <row r="507" spans="1:9" x14ac:dyDescent="0.25">
      <c r="A507">
        <v>3</v>
      </c>
      <c r="B507">
        <v>64083</v>
      </c>
      <c r="C507" t="s">
        <v>79</v>
      </c>
      <c r="D507">
        <v>66639</v>
      </c>
      <c r="E507" t="s">
        <v>81</v>
      </c>
      <c r="F507">
        <v>2.5</v>
      </c>
      <c r="G507">
        <v>2.5</v>
      </c>
      <c r="H507">
        <v>15</v>
      </c>
      <c r="I507">
        <v>2.1638776687824498E-3</v>
      </c>
    </row>
    <row r="508" spans="1:9" x14ac:dyDescent="0.25">
      <c r="A508">
        <v>3</v>
      </c>
      <c r="B508">
        <v>64083</v>
      </c>
      <c r="C508" t="s">
        <v>79</v>
      </c>
      <c r="D508">
        <v>64039</v>
      </c>
      <c r="E508" t="s">
        <v>105</v>
      </c>
      <c r="F508">
        <v>2.5</v>
      </c>
      <c r="G508">
        <v>2.5</v>
      </c>
      <c r="H508">
        <v>14</v>
      </c>
      <c r="I508">
        <v>2.0196191575302899E-3</v>
      </c>
    </row>
    <row r="509" spans="1:9" x14ac:dyDescent="0.25">
      <c r="A509">
        <v>3</v>
      </c>
      <c r="B509">
        <v>64083</v>
      </c>
      <c r="C509" t="s">
        <v>79</v>
      </c>
      <c r="D509">
        <v>64150</v>
      </c>
      <c r="E509" t="s">
        <v>295</v>
      </c>
      <c r="F509">
        <v>2.5</v>
      </c>
      <c r="G509">
        <v>2.5</v>
      </c>
      <c r="H509">
        <v>8</v>
      </c>
      <c r="I509">
        <v>1.1540680900173101E-3</v>
      </c>
    </row>
    <row r="510" spans="1:9" x14ac:dyDescent="0.25">
      <c r="A510">
        <v>3</v>
      </c>
      <c r="B510">
        <v>64150</v>
      </c>
      <c r="C510" t="s">
        <v>295</v>
      </c>
      <c r="D510">
        <v>64065</v>
      </c>
      <c r="E510" t="s">
        <v>314</v>
      </c>
      <c r="F510">
        <v>2.5</v>
      </c>
      <c r="G510">
        <v>2.5</v>
      </c>
      <c r="H510">
        <v>16</v>
      </c>
      <c r="I510">
        <v>2.3081361800346202E-3</v>
      </c>
    </row>
    <row r="511" spans="1:9" x14ac:dyDescent="0.25">
      <c r="A511">
        <v>3</v>
      </c>
      <c r="B511">
        <v>64150</v>
      </c>
      <c r="C511" t="s">
        <v>295</v>
      </c>
      <c r="D511">
        <v>66640</v>
      </c>
      <c r="E511" t="s">
        <v>405</v>
      </c>
      <c r="F511">
        <v>2.5</v>
      </c>
      <c r="G511">
        <v>2.5</v>
      </c>
      <c r="H511">
        <v>13</v>
      </c>
      <c r="I511">
        <v>1.8753606462781299E-3</v>
      </c>
    </row>
    <row r="512" spans="1:9" x14ac:dyDescent="0.25">
      <c r="A512">
        <v>3</v>
      </c>
      <c r="B512">
        <v>64150</v>
      </c>
      <c r="C512" t="s">
        <v>295</v>
      </c>
      <c r="D512">
        <v>64006</v>
      </c>
      <c r="E512" t="s">
        <v>315</v>
      </c>
      <c r="F512">
        <v>2.5</v>
      </c>
      <c r="G512">
        <v>2.5</v>
      </c>
      <c r="H512">
        <v>8</v>
      </c>
      <c r="I512">
        <v>1.1540680900173101E-3</v>
      </c>
    </row>
    <row r="513" spans="1:9" x14ac:dyDescent="0.25">
      <c r="A513">
        <v>3</v>
      </c>
      <c r="B513">
        <v>65526</v>
      </c>
      <c r="C513" t="s">
        <v>319</v>
      </c>
      <c r="D513">
        <v>99597</v>
      </c>
      <c r="E513" t="s">
        <v>320</v>
      </c>
      <c r="F513">
        <v>3</v>
      </c>
      <c r="G513">
        <v>2.5</v>
      </c>
      <c r="H513">
        <v>8</v>
      </c>
      <c r="I513">
        <v>1.1540680900173101E-3</v>
      </c>
    </row>
    <row r="514" spans="1:9" x14ac:dyDescent="0.25">
      <c r="A514">
        <v>3</v>
      </c>
      <c r="B514">
        <v>65526</v>
      </c>
      <c r="C514" t="s">
        <v>319</v>
      </c>
      <c r="D514">
        <v>64169</v>
      </c>
      <c r="E514" t="s">
        <v>294</v>
      </c>
      <c r="F514">
        <v>3</v>
      </c>
      <c r="G514">
        <v>2.5</v>
      </c>
      <c r="H514">
        <v>8</v>
      </c>
      <c r="I514">
        <v>1.1540680900173101E-3</v>
      </c>
    </row>
    <row r="515" spans="1:9" x14ac:dyDescent="0.25">
      <c r="A515">
        <v>3</v>
      </c>
      <c r="B515">
        <v>66136</v>
      </c>
      <c r="C515" t="s">
        <v>316</v>
      </c>
      <c r="D515">
        <v>63140</v>
      </c>
      <c r="E515" t="s">
        <v>307</v>
      </c>
      <c r="F515">
        <v>6</v>
      </c>
      <c r="G515">
        <v>6</v>
      </c>
      <c r="H515">
        <v>7</v>
      </c>
      <c r="I515">
        <v>1.0098095787651399E-3</v>
      </c>
    </row>
    <row r="516" spans="1:9" x14ac:dyDescent="0.25">
      <c r="A516">
        <v>3</v>
      </c>
      <c r="B516">
        <v>66642</v>
      </c>
      <c r="C516" t="s">
        <v>318</v>
      </c>
      <c r="D516">
        <v>63540</v>
      </c>
      <c r="E516" t="s">
        <v>406</v>
      </c>
      <c r="F516">
        <v>6</v>
      </c>
      <c r="G516">
        <v>10</v>
      </c>
      <c r="H516">
        <v>7</v>
      </c>
      <c r="I516">
        <v>1.0098095787651399E-3</v>
      </c>
    </row>
    <row r="517" spans="1:9" x14ac:dyDescent="0.25">
      <c r="A517">
        <v>3</v>
      </c>
      <c r="B517">
        <v>68078</v>
      </c>
      <c r="C517" t="s">
        <v>294</v>
      </c>
      <c r="D517">
        <v>65526</v>
      </c>
      <c r="E517" t="s">
        <v>319</v>
      </c>
      <c r="F517">
        <v>2.5</v>
      </c>
      <c r="G517">
        <v>3</v>
      </c>
      <c r="H517">
        <v>10</v>
      </c>
      <c r="I517">
        <v>1.44258511252163E-3</v>
      </c>
    </row>
    <row r="518" spans="1:9" x14ac:dyDescent="0.25">
      <c r="A518">
        <v>3</v>
      </c>
      <c r="B518">
        <v>68078</v>
      </c>
      <c r="C518" t="s">
        <v>294</v>
      </c>
      <c r="D518">
        <v>99597</v>
      </c>
      <c r="E518" t="s">
        <v>320</v>
      </c>
      <c r="F518">
        <v>2.5</v>
      </c>
      <c r="G518">
        <v>2.5</v>
      </c>
      <c r="H518">
        <v>10</v>
      </c>
      <c r="I518">
        <v>1.44258511252163E-3</v>
      </c>
    </row>
    <row r="519" spans="1:9" x14ac:dyDescent="0.25">
      <c r="A519">
        <v>3</v>
      </c>
      <c r="B519">
        <v>68078</v>
      </c>
      <c r="C519" t="s">
        <v>294</v>
      </c>
      <c r="D519">
        <v>64169</v>
      </c>
      <c r="E519" t="s">
        <v>294</v>
      </c>
      <c r="F519">
        <v>2.5</v>
      </c>
      <c r="G519">
        <v>2.5</v>
      </c>
      <c r="H519">
        <v>7</v>
      </c>
      <c r="I519">
        <v>1.0098095787651399E-3</v>
      </c>
    </row>
    <row r="520" spans="1:9" x14ac:dyDescent="0.25">
      <c r="A520">
        <v>3</v>
      </c>
      <c r="B520">
        <v>68584</v>
      </c>
      <c r="C520" t="s">
        <v>94</v>
      </c>
      <c r="D520">
        <v>68582</v>
      </c>
      <c r="E520" t="s">
        <v>407</v>
      </c>
      <c r="F520">
        <v>3</v>
      </c>
      <c r="G520">
        <v>3</v>
      </c>
      <c r="H520">
        <v>7</v>
      </c>
      <c r="I520">
        <v>1.0098095787651399E-3</v>
      </c>
    </row>
    <row r="521" spans="1:9" x14ac:dyDescent="0.25">
      <c r="A521">
        <v>3</v>
      </c>
      <c r="B521">
        <v>7061</v>
      </c>
      <c r="C521" t="s">
        <v>321</v>
      </c>
      <c r="D521">
        <v>11606</v>
      </c>
      <c r="E521" t="s">
        <v>401</v>
      </c>
      <c r="F521">
        <v>6</v>
      </c>
      <c r="G521">
        <v>6</v>
      </c>
      <c r="H521">
        <v>12</v>
      </c>
      <c r="I521">
        <v>1.73110213502596E-3</v>
      </c>
    </row>
    <row r="522" spans="1:9" x14ac:dyDescent="0.25">
      <c r="A522">
        <v>3</v>
      </c>
      <c r="B522">
        <v>71171</v>
      </c>
      <c r="C522" t="s">
        <v>47</v>
      </c>
      <c r="D522">
        <v>58585</v>
      </c>
      <c r="E522" t="s">
        <v>48</v>
      </c>
      <c r="F522">
        <v>2</v>
      </c>
      <c r="G522">
        <v>2</v>
      </c>
      <c r="H522">
        <v>20</v>
      </c>
      <c r="I522">
        <v>2.8851702250432699E-3</v>
      </c>
    </row>
    <row r="523" spans="1:9" x14ac:dyDescent="0.25">
      <c r="A523">
        <v>3</v>
      </c>
      <c r="B523">
        <v>71171</v>
      </c>
      <c r="C523" t="s">
        <v>47</v>
      </c>
      <c r="D523">
        <v>59156</v>
      </c>
      <c r="E523" t="s">
        <v>47</v>
      </c>
      <c r="F523">
        <v>2</v>
      </c>
      <c r="G523">
        <v>1.97142857142857</v>
      </c>
      <c r="H523">
        <v>19</v>
      </c>
      <c r="I523">
        <v>2.7409117137911099E-3</v>
      </c>
    </row>
    <row r="524" spans="1:9" x14ac:dyDescent="0.25">
      <c r="A524">
        <v>3</v>
      </c>
      <c r="B524">
        <v>71171</v>
      </c>
      <c r="C524" t="s">
        <v>47</v>
      </c>
      <c r="D524">
        <v>71172</v>
      </c>
      <c r="E524" t="s">
        <v>76</v>
      </c>
      <c r="F524">
        <v>2</v>
      </c>
      <c r="G524">
        <v>2</v>
      </c>
      <c r="H524">
        <v>12</v>
      </c>
      <c r="I524">
        <v>1.73110213502596E-3</v>
      </c>
    </row>
    <row r="525" spans="1:9" x14ac:dyDescent="0.25">
      <c r="A525">
        <v>3</v>
      </c>
      <c r="B525">
        <v>71192</v>
      </c>
      <c r="C525" t="s">
        <v>82</v>
      </c>
      <c r="D525">
        <v>73391</v>
      </c>
      <c r="E525" t="s">
        <v>103</v>
      </c>
      <c r="F525">
        <v>2.1938775510204001</v>
      </c>
      <c r="G525">
        <v>2.5</v>
      </c>
      <c r="H525">
        <v>8</v>
      </c>
      <c r="I525">
        <v>1.1540680900173101E-3</v>
      </c>
    </row>
    <row r="526" spans="1:9" x14ac:dyDescent="0.25">
      <c r="A526">
        <v>3</v>
      </c>
      <c r="B526">
        <v>71192</v>
      </c>
      <c r="C526" t="s">
        <v>82</v>
      </c>
      <c r="D526">
        <v>73382</v>
      </c>
      <c r="E526" t="s">
        <v>408</v>
      </c>
      <c r="F526">
        <v>2.1938775510204001</v>
      </c>
      <c r="G526">
        <v>2.4594594594594499</v>
      </c>
      <c r="H526">
        <v>8</v>
      </c>
      <c r="I526">
        <v>1.1540680900173101E-3</v>
      </c>
    </row>
    <row r="527" spans="1:9" x14ac:dyDescent="0.25">
      <c r="A527">
        <v>3</v>
      </c>
      <c r="B527">
        <v>71193</v>
      </c>
      <c r="C527" t="s">
        <v>82</v>
      </c>
      <c r="D527">
        <v>71192</v>
      </c>
      <c r="E527" t="s">
        <v>82</v>
      </c>
      <c r="F527">
        <v>2.5</v>
      </c>
      <c r="G527">
        <v>2.1938775510204001</v>
      </c>
      <c r="H527">
        <v>11</v>
      </c>
      <c r="I527">
        <v>1.5868436237738001E-3</v>
      </c>
    </row>
    <row r="528" spans="1:9" x14ac:dyDescent="0.25">
      <c r="A528">
        <v>3</v>
      </c>
      <c r="B528">
        <v>71193</v>
      </c>
      <c r="C528" t="s">
        <v>82</v>
      </c>
      <c r="D528">
        <v>73391</v>
      </c>
      <c r="E528" t="s">
        <v>103</v>
      </c>
      <c r="F528">
        <v>2.5</v>
      </c>
      <c r="G528">
        <v>2.5</v>
      </c>
      <c r="H528">
        <v>8</v>
      </c>
      <c r="I528">
        <v>1.1540680900173101E-3</v>
      </c>
    </row>
    <row r="529" spans="1:9" x14ac:dyDescent="0.25">
      <c r="A529">
        <v>3</v>
      </c>
      <c r="B529">
        <v>71193</v>
      </c>
      <c r="C529" t="s">
        <v>82</v>
      </c>
      <c r="D529">
        <v>57574</v>
      </c>
      <c r="E529" t="s">
        <v>103</v>
      </c>
      <c r="F529">
        <v>2.5</v>
      </c>
      <c r="G529">
        <v>2.5</v>
      </c>
      <c r="H529">
        <v>7</v>
      </c>
      <c r="I529">
        <v>1.0098095787651399E-3</v>
      </c>
    </row>
    <row r="530" spans="1:9" x14ac:dyDescent="0.25">
      <c r="A530">
        <v>3</v>
      </c>
      <c r="B530">
        <v>73383</v>
      </c>
      <c r="C530" t="s">
        <v>103</v>
      </c>
      <c r="D530">
        <v>73391</v>
      </c>
      <c r="E530" t="s">
        <v>103</v>
      </c>
      <c r="F530">
        <v>2.5</v>
      </c>
      <c r="G530">
        <v>2.5</v>
      </c>
      <c r="H530">
        <v>18</v>
      </c>
      <c r="I530">
        <v>2.59665320253895E-3</v>
      </c>
    </row>
    <row r="531" spans="1:9" x14ac:dyDescent="0.25">
      <c r="A531">
        <v>3</v>
      </c>
      <c r="B531">
        <v>73383</v>
      </c>
      <c r="C531" t="s">
        <v>103</v>
      </c>
      <c r="D531">
        <v>71192</v>
      </c>
      <c r="E531" t="s">
        <v>82</v>
      </c>
      <c r="F531">
        <v>2.5</v>
      </c>
      <c r="G531">
        <v>2.1938775510204001</v>
      </c>
      <c r="H531">
        <v>16</v>
      </c>
      <c r="I531">
        <v>2.3081361800346202E-3</v>
      </c>
    </row>
    <row r="532" spans="1:9" x14ac:dyDescent="0.25">
      <c r="A532">
        <v>3</v>
      </c>
      <c r="B532">
        <v>73383</v>
      </c>
      <c r="C532" t="s">
        <v>103</v>
      </c>
      <c r="D532">
        <v>71193</v>
      </c>
      <c r="E532" t="s">
        <v>82</v>
      </c>
      <c r="F532">
        <v>2.5</v>
      </c>
      <c r="G532">
        <v>2.5</v>
      </c>
      <c r="H532">
        <v>12</v>
      </c>
      <c r="I532">
        <v>1.73110213502596E-3</v>
      </c>
    </row>
    <row r="533" spans="1:9" x14ac:dyDescent="0.25">
      <c r="A533">
        <v>3</v>
      </c>
      <c r="B533">
        <v>73391</v>
      </c>
      <c r="C533" t="s">
        <v>103</v>
      </c>
      <c r="D533">
        <v>57574</v>
      </c>
      <c r="E533" t="s">
        <v>103</v>
      </c>
      <c r="F533">
        <v>2.5</v>
      </c>
      <c r="G533">
        <v>2.5</v>
      </c>
      <c r="H533">
        <v>8</v>
      </c>
      <c r="I533">
        <v>1.1540680900173101E-3</v>
      </c>
    </row>
    <row r="534" spans="1:9" x14ac:dyDescent="0.25">
      <c r="A534">
        <v>3</v>
      </c>
      <c r="B534">
        <v>73391</v>
      </c>
      <c r="C534" t="s">
        <v>103</v>
      </c>
      <c r="D534">
        <v>73382</v>
      </c>
      <c r="E534" t="s">
        <v>408</v>
      </c>
      <c r="F534">
        <v>2.5</v>
      </c>
      <c r="G534">
        <v>2.4594594594594499</v>
      </c>
      <c r="H534">
        <v>7</v>
      </c>
      <c r="I534">
        <v>1.0098095787651399E-3</v>
      </c>
    </row>
    <row r="535" spans="1:9" x14ac:dyDescent="0.25">
      <c r="A535">
        <v>3</v>
      </c>
      <c r="B535">
        <v>73779</v>
      </c>
      <c r="C535" t="s">
        <v>333</v>
      </c>
      <c r="D535">
        <v>73780</v>
      </c>
      <c r="E535" t="s">
        <v>333</v>
      </c>
      <c r="F535">
        <v>3</v>
      </c>
      <c r="G535">
        <v>3</v>
      </c>
      <c r="H535">
        <v>11</v>
      </c>
      <c r="I535">
        <v>1.5868436237738001E-3</v>
      </c>
    </row>
    <row r="536" spans="1:9" x14ac:dyDescent="0.25">
      <c r="A536">
        <v>3</v>
      </c>
      <c r="B536">
        <v>73779</v>
      </c>
      <c r="C536" t="s">
        <v>333</v>
      </c>
      <c r="D536">
        <v>73761</v>
      </c>
      <c r="E536" t="s">
        <v>447</v>
      </c>
      <c r="F536">
        <v>3</v>
      </c>
      <c r="G536">
        <v>3</v>
      </c>
      <c r="H536">
        <v>9</v>
      </c>
      <c r="I536">
        <v>1.29832660126947E-3</v>
      </c>
    </row>
    <row r="537" spans="1:9" x14ac:dyDescent="0.25">
      <c r="A537">
        <v>3</v>
      </c>
      <c r="B537">
        <v>73779</v>
      </c>
      <c r="C537" t="s">
        <v>333</v>
      </c>
      <c r="D537">
        <v>38135</v>
      </c>
      <c r="E537" t="s">
        <v>448</v>
      </c>
      <c r="F537">
        <v>3</v>
      </c>
      <c r="G537">
        <v>3</v>
      </c>
      <c r="H537">
        <v>7</v>
      </c>
      <c r="I537">
        <v>1.0098095787651399E-3</v>
      </c>
    </row>
    <row r="538" spans="1:9" x14ac:dyDescent="0.25">
      <c r="A538">
        <v>3</v>
      </c>
      <c r="B538">
        <v>73820</v>
      </c>
      <c r="C538" t="s">
        <v>346</v>
      </c>
      <c r="D538">
        <v>85302</v>
      </c>
      <c r="E538" t="s">
        <v>345</v>
      </c>
      <c r="F538">
        <v>2.4081632653061198</v>
      </c>
      <c r="G538">
        <v>2.5</v>
      </c>
      <c r="H538">
        <v>9</v>
      </c>
      <c r="I538">
        <v>1.29832660126947E-3</v>
      </c>
    </row>
    <row r="539" spans="1:9" x14ac:dyDescent="0.25">
      <c r="A539">
        <v>3</v>
      </c>
      <c r="B539">
        <v>73821</v>
      </c>
      <c r="C539" t="s">
        <v>346</v>
      </c>
      <c r="D539">
        <v>73820</v>
      </c>
      <c r="E539" t="s">
        <v>346</v>
      </c>
      <c r="F539">
        <v>2.5</v>
      </c>
      <c r="G539">
        <v>2.4081632653061198</v>
      </c>
      <c r="H539">
        <v>13</v>
      </c>
      <c r="I539">
        <v>1.8753606462781299E-3</v>
      </c>
    </row>
    <row r="540" spans="1:9" x14ac:dyDescent="0.25">
      <c r="A540">
        <v>3</v>
      </c>
      <c r="B540">
        <v>73827</v>
      </c>
      <c r="C540" t="s">
        <v>83</v>
      </c>
      <c r="D540">
        <v>85543</v>
      </c>
      <c r="E540" t="s">
        <v>83</v>
      </c>
      <c r="F540">
        <v>3</v>
      </c>
      <c r="G540">
        <v>3</v>
      </c>
      <c r="H540">
        <v>15</v>
      </c>
      <c r="I540">
        <v>2.1638776687824498E-3</v>
      </c>
    </row>
    <row r="541" spans="1:9" x14ac:dyDescent="0.25">
      <c r="A541">
        <v>3</v>
      </c>
      <c r="B541">
        <v>73827</v>
      </c>
      <c r="C541" t="s">
        <v>83</v>
      </c>
      <c r="D541">
        <v>88860</v>
      </c>
      <c r="E541" t="s">
        <v>92</v>
      </c>
      <c r="F541">
        <v>3</v>
      </c>
      <c r="G541">
        <v>3</v>
      </c>
      <c r="H541">
        <v>8</v>
      </c>
      <c r="I541">
        <v>1.1540680900173101E-3</v>
      </c>
    </row>
    <row r="542" spans="1:9" x14ac:dyDescent="0.25">
      <c r="A542">
        <v>3</v>
      </c>
      <c r="B542">
        <v>73827</v>
      </c>
      <c r="C542" t="s">
        <v>83</v>
      </c>
      <c r="D542">
        <v>86202</v>
      </c>
      <c r="E542" t="s">
        <v>259</v>
      </c>
      <c r="F542">
        <v>3</v>
      </c>
      <c r="G542">
        <v>2.5</v>
      </c>
      <c r="H542">
        <v>7</v>
      </c>
      <c r="I542">
        <v>1.0098095787651399E-3</v>
      </c>
    </row>
    <row r="543" spans="1:9" x14ac:dyDescent="0.25">
      <c r="A543">
        <v>3</v>
      </c>
      <c r="B543">
        <v>73828</v>
      </c>
      <c r="C543" t="s">
        <v>85</v>
      </c>
      <c r="D543">
        <v>97034</v>
      </c>
      <c r="E543" t="s">
        <v>85</v>
      </c>
      <c r="F543">
        <v>3.5</v>
      </c>
      <c r="G543">
        <v>3.5</v>
      </c>
      <c r="H543">
        <v>8</v>
      </c>
      <c r="I543">
        <v>1.1540680900173101E-3</v>
      </c>
    </row>
    <row r="544" spans="1:9" x14ac:dyDescent="0.25">
      <c r="A544">
        <v>3</v>
      </c>
      <c r="B544">
        <v>73832</v>
      </c>
      <c r="C544" t="s">
        <v>84</v>
      </c>
      <c r="D544">
        <v>88097</v>
      </c>
      <c r="E544" t="s">
        <v>41</v>
      </c>
      <c r="F544">
        <v>3.5</v>
      </c>
      <c r="G544">
        <v>3.5</v>
      </c>
      <c r="H544">
        <v>11</v>
      </c>
      <c r="I544">
        <v>1.5868436237738001E-3</v>
      </c>
    </row>
    <row r="545" spans="1:9" x14ac:dyDescent="0.25">
      <c r="A545">
        <v>3</v>
      </c>
      <c r="B545">
        <v>73832</v>
      </c>
      <c r="C545" t="s">
        <v>84</v>
      </c>
      <c r="D545">
        <v>73828</v>
      </c>
      <c r="E545" t="s">
        <v>85</v>
      </c>
      <c r="F545">
        <v>3.5</v>
      </c>
      <c r="G545">
        <v>3.5</v>
      </c>
      <c r="H545">
        <v>10</v>
      </c>
      <c r="I545">
        <v>1.44258511252163E-3</v>
      </c>
    </row>
    <row r="546" spans="1:9" x14ac:dyDescent="0.25">
      <c r="A546">
        <v>3</v>
      </c>
      <c r="B546">
        <v>73832</v>
      </c>
      <c r="C546" t="s">
        <v>84</v>
      </c>
      <c r="D546">
        <v>97035</v>
      </c>
      <c r="E546" t="s">
        <v>84</v>
      </c>
      <c r="F546">
        <v>3.5</v>
      </c>
      <c r="G546">
        <v>3.5</v>
      </c>
      <c r="H546">
        <v>9</v>
      </c>
      <c r="I546">
        <v>1.29832660126947E-3</v>
      </c>
    </row>
    <row r="547" spans="1:9" x14ac:dyDescent="0.25">
      <c r="A547">
        <v>3</v>
      </c>
      <c r="B547">
        <v>75709</v>
      </c>
      <c r="C547" t="s">
        <v>49</v>
      </c>
      <c r="D547">
        <v>10077</v>
      </c>
      <c r="E547" t="s">
        <v>104</v>
      </c>
      <c r="F547">
        <v>1.5</v>
      </c>
      <c r="G547">
        <v>1.5</v>
      </c>
      <c r="H547">
        <v>16</v>
      </c>
      <c r="I547">
        <v>2.3081361800346202E-3</v>
      </c>
    </row>
    <row r="548" spans="1:9" x14ac:dyDescent="0.25">
      <c r="A548">
        <v>3</v>
      </c>
      <c r="B548">
        <v>75709</v>
      </c>
      <c r="C548" t="s">
        <v>49</v>
      </c>
      <c r="D548">
        <v>10848</v>
      </c>
      <c r="E548" t="s">
        <v>155</v>
      </c>
      <c r="F548">
        <v>1.5</v>
      </c>
      <c r="G548">
        <v>3</v>
      </c>
      <c r="H548">
        <v>9</v>
      </c>
      <c r="I548">
        <v>1.29832660126947E-3</v>
      </c>
    </row>
    <row r="549" spans="1:9" x14ac:dyDescent="0.25">
      <c r="A549">
        <v>3</v>
      </c>
      <c r="B549">
        <v>85298</v>
      </c>
      <c r="C549" t="s">
        <v>345</v>
      </c>
      <c r="D549">
        <v>85302</v>
      </c>
      <c r="E549" t="s">
        <v>345</v>
      </c>
      <c r="F549">
        <v>2.5</v>
      </c>
      <c r="G549">
        <v>2.5</v>
      </c>
      <c r="H549">
        <v>8</v>
      </c>
      <c r="I549">
        <v>1.1540680900173101E-3</v>
      </c>
    </row>
    <row r="550" spans="1:9" x14ac:dyDescent="0.25">
      <c r="A550">
        <v>3</v>
      </c>
      <c r="B550">
        <v>85298</v>
      </c>
      <c r="C550" t="s">
        <v>345</v>
      </c>
      <c r="D550">
        <v>73821</v>
      </c>
      <c r="E550" t="s">
        <v>346</v>
      </c>
      <c r="F550">
        <v>2.5</v>
      </c>
      <c r="G550">
        <v>2.5</v>
      </c>
      <c r="H550">
        <v>7</v>
      </c>
      <c r="I550">
        <v>1.0098095787651399E-3</v>
      </c>
    </row>
    <row r="551" spans="1:9" x14ac:dyDescent="0.25">
      <c r="A551">
        <v>3</v>
      </c>
      <c r="B551">
        <v>85298</v>
      </c>
      <c r="C551" t="s">
        <v>345</v>
      </c>
      <c r="D551">
        <v>73820</v>
      </c>
      <c r="E551" t="s">
        <v>346</v>
      </c>
      <c r="F551">
        <v>2.5</v>
      </c>
      <c r="G551">
        <v>2.4081632653061198</v>
      </c>
      <c r="H551">
        <v>7</v>
      </c>
      <c r="I551">
        <v>1.0098095787651399E-3</v>
      </c>
    </row>
    <row r="552" spans="1:9" x14ac:dyDescent="0.25">
      <c r="A552">
        <v>3</v>
      </c>
      <c r="B552">
        <v>85543</v>
      </c>
      <c r="C552" t="s">
        <v>83</v>
      </c>
      <c r="D552">
        <v>73823</v>
      </c>
      <c r="E552" t="s">
        <v>91</v>
      </c>
      <c r="F552">
        <v>3</v>
      </c>
      <c r="G552">
        <v>2.5</v>
      </c>
      <c r="H552">
        <v>7</v>
      </c>
      <c r="I552">
        <v>1.0098095787651399E-3</v>
      </c>
    </row>
    <row r="553" spans="1:9" x14ac:dyDescent="0.25">
      <c r="A553">
        <v>3</v>
      </c>
      <c r="B553">
        <v>86202</v>
      </c>
      <c r="C553" t="s">
        <v>259</v>
      </c>
      <c r="D553">
        <v>85227</v>
      </c>
      <c r="E553" t="s">
        <v>351</v>
      </c>
      <c r="F553">
        <v>2.5</v>
      </c>
      <c r="G553">
        <v>2.5</v>
      </c>
      <c r="H553">
        <v>8</v>
      </c>
      <c r="I553">
        <v>1.1540680900173101E-3</v>
      </c>
    </row>
    <row r="554" spans="1:9" x14ac:dyDescent="0.25">
      <c r="A554">
        <v>3</v>
      </c>
      <c r="B554">
        <v>86457</v>
      </c>
      <c r="C554" t="s">
        <v>29</v>
      </c>
      <c r="D554">
        <v>86641</v>
      </c>
      <c r="E554" t="s">
        <v>29</v>
      </c>
      <c r="F554">
        <v>8</v>
      </c>
      <c r="G554">
        <v>8</v>
      </c>
      <c r="H554">
        <v>12</v>
      </c>
      <c r="I554">
        <v>1.73110213502596E-3</v>
      </c>
    </row>
    <row r="555" spans="1:9" x14ac:dyDescent="0.25">
      <c r="A555">
        <v>3</v>
      </c>
      <c r="B555">
        <v>86457</v>
      </c>
      <c r="C555" t="s">
        <v>29</v>
      </c>
      <c r="D555">
        <v>87186</v>
      </c>
      <c r="E555" t="s">
        <v>29</v>
      </c>
      <c r="F555">
        <v>8</v>
      </c>
      <c r="G555">
        <v>8</v>
      </c>
      <c r="H555">
        <v>9</v>
      </c>
      <c r="I555">
        <v>1.29832660126947E-3</v>
      </c>
    </row>
    <row r="556" spans="1:9" x14ac:dyDescent="0.25">
      <c r="A556">
        <v>3</v>
      </c>
      <c r="B556">
        <v>86457</v>
      </c>
      <c r="C556" t="s">
        <v>29</v>
      </c>
      <c r="D556">
        <v>87886</v>
      </c>
      <c r="E556" t="s">
        <v>36</v>
      </c>
      <c r="F556">
        <v>8</v>
      </c>
      <c r="G556">
        <v>7</v>
      </c>
      <c r="H556">
        <v>9</v>
      </c>
      <c r="I556">
        <v>1.29832660126947E-3</v>
      </c>
    </row>
    <row r="557" spans="1:9" x14ac:dyDescent="0.25">
      <c r="A557">
        <v>3</v>
      </c>
      <c r="B557">
        <v>86641</v>
      </c>
      <c r="C557" t="s">
        <v>29</v>
      </c>
      <c r="D557">
        <v>85487</v>
      </c>
      <c r="E557" t="s">
        <v>29</v>
      </c>
      <c r="F557">
        <v>8</v>
      </c>
      <c r="G557">
        <v>8</v>
      </c>
      <c r="H557">
        <v>7</v>
      </c>
      <c r="I557">
        <v>1.0098095787651399E-3</v>
      </c>
    </row>
    <row r="558" spans="1:9" x14ac:dyDescent="0.25">
      <c r="A558">
        <v>3</v>
      </c>
      <c r="B558">
        <v>87110</v>
      </c>
      <c r="C558" t="s">
        <v>19</v>
      </c>
      <c r="D558">
        <v>88492</v>
      </c>
      <c r="E558" t="s">
        <v>25</v>
      </c>
      <c r="F558">
        <v>3.5706713780918702</v>
      </c>
      <c r="G558">
        <v>4</v>
      </c>
      <c r="H558">
        <v>16</v>
      </c>
      <c r="I558">
        <v>2.3081361800346202E-3</v>
      </c>
    </row>
    <row r="559" spans="1:9" x14ac:dyDescent="0.25">
      <c r="A559">
        <v>3</v>
      </c>
      <c r="B559">
        <v>87110</v>
      </c>
      <c r="C559" t="s">
        <v>19</v>
      </c>
      <c r="D559">
        <v>87313</v>
      </c>
      <c r="E559" t="s">
        <v>86</v>
      </c>
      <c r="F559">
        <v>3.5706713780918702</v>
      </c>
      <c r="G559">
        <v>4</v>
      </c>
      <c r="H559">
        <v>13</v>
      </c>
      <c r="I559">
        <v>1.8753606462781299E-3</v>
      </c>
    </row>
    <row r="560" spans="1:9" x14ac:dyDescent="0.25">
      <c r="A560">
        <v>3</v>
      </c>
      <c r="B560">
        <v>87110</v>
      </c>
      <c r="C560" t="s">
        <v>19</v>
      </c>
      <c r="D560">
        <v>86457</v>
      </c>
      <c r="E560" t="s">
        <v>29</v>
      </c>
      <c r="F560">
        <v>3.5706713780918702</v>
      </c>
      <c r="G560">
        <v>8</v>
      </c>
      <c r="H560">
        <v>10</v>
      </c>
      <c r="I560">
        <v>1.44258511252163E-3</v>
      </c>
    </row>
    <row r="561" spans="1:9" x14ac:dyDescent="0.25">
      <c r="A561">
        <v>3</v>
      </c>
      <c r="B561">
        <v>87189</v>
      </c>
      <c r="C561" t="s">
        <v>91</v>
      </c>
      <c r="D561">
        <v>88329</v>
      </c>
      <c r="E561" t="s">
        <v>91</v>
      </c>
      <c r="F561">
        <v>2.5</v>
      </c>
      <c r="G561">
        <v>2.5</v>
      </c>
      <c r="H561">
        <v>7</v>
      </c>
      <c r="I561">
        <v>1.0098095787651399E-3</v>
      </c>
    </row>
    <row r="562" spans="1:9" x14ac:dyDescent="0.25">
      <c r="A562">
        <v>3</v>
      </c>
      <c r="B562">
        <v>87702</v>
      </c>
      <c r="C562" t="s">
        <v>211</v>
      </c>
      <c r="D562">
        <v>88946</v>
      </c>
      <c r="E562" t="s">
        <v>217</v>
      </c>
      <c r="F562">
        <v>5</v>
      </c>
      <c r="G562">
        <v>6</v>
      </c>
      <c r="H562">
        <v>10</v>
      </c>
      <c r="I562">
        <v>1.44258511252163E-3</v>
      </c>
    </row>
    <row r="563" spans="1:9" x14ac:dyDescent="0.25">
      <c r="A563">
        <v>3</v>
      </c>
      <c r="B563">
        <v>87886</v>
      </c>
      <c r="C563" t="s">
        <v>36</v>
      </c>
      <c r="D563">
        <v>87377</v>
      </c>
      <c r="E563" t="s">
        <v>37</v>
      </c>
      <c r="F563">
        <v>7</v>
      </c>
      <c r="G563">
        <v>6</v>
      </c>
      <c r="H563">
        <v>9</v>
      </c>
      <c r="I563">
        <v>1.29832660126947E-3</v>
      </c>
    </row>
    <row r="564" spans="1:9" x14ac:dyDescent="0.25">
      <c r="A564">
        <v>3</v>
      </c>
      <c r="B564">
        <v>88097</v>
      </c>
      <c r="C564" t="s">
        <v>41</v>
      </c>
      <c r="D564">
        <v>73828</v>
      </c>
      <c r="E564" t="s">
        <v>85</v>
      </c>
      <c r="F564">
        <v>3.5</v>
      </c>
      <c r="G564">
        <v>3.5</v>
      </c>
      <c r="H564">
        <v>8</v>
      </c>
      <c r="I564">
        <v>1.1540680900173101E-3</v>
      </c>
    </row>
    <row r="565" spans="1:9" x14ac:dyDescent="0.25">
      <c r="A565">
        <v>3</v>
      </c>
      <c r="B565">
        <v>88386</v>
      </c>
      <c r="C565" t="s">
        <v>12</v>
      </c>
      <c r="D565">
        <v>97045</v>
      </c>
      <c r="E565" t="s">
        <v>12</v>
      </c>
      <c r="F565">
        <v>9</v>
      </c>
      <c r="G565">
        <v>9</v>
      </c>
      <c r="H565">
        <v>7</v>
      </c>
      <c r="I565">
        <v>1.0098095787651399E-3</v>
      </c>
    </row>
    <row r="566" spans="1:9" x14ac:dyDescent="0.25">
      <c r="A566">
        <v>3</v>
      </c>
      <c r="B566">
        <v>88386</v>
      </c>
      <c r="C566" t="s">
        <v>12</v>
      </c>
      <c r="D566">
        <v>88851</v>
      </c>
      <c r="E566" t="s">
        <v>46</v>
      </c>
      <c r="F566">
        <v>9</v>
      </c>
      <c r="G566">
        <v>2.5</v>
      </c>
      <c r="H566">
        <v>7</v>
      </c>
      <c r="I566">
        <v>1.0098095787651399E-3</v>
      </c>
    </row>
    <row r="567" spans="1:9" x14ac:dyDescent="0.25">
      <c r="A567">
        <v>3</v>
      </c>
      <c r="B567">
        <v>88492</v>
      </c>
      <c r="C567" t="s">
        <v>25</v>
      </c>
      <c r="D567">
        <v>88491</v>
      </c>
      <c r="E567" t="s">
        <v>87</v>
      </c>
      <c r="F567">
        <v>4</v>
      </c>
      <c r="G567">
        <v>4</v>
      </c>
      <c r="H567">
        <v>12</v>
      </c>
      <c r="I567">
        <v>1.73110213502596E-3</v>
      </c>
    </row>
    <row r="568" spans="1:9" x14ac:dyDescent="0.25">
      <c r="A568">
        <v>3</v>
      </c>
      <c r="B568">
        <v>88492</v>
      </c>
      <c r="C568" t="s">
        <v>25</v>
      </c>
      <c r="D568">
        <v>88490</v>
      </c>
      <c r="E568" t="s">
        <v>88</v>
      </c>
      <c r="F568">
        <v>4</v>
      </c>
      <c r="G568">
        <v>4</v>
      </c>
      <c r="H568">
        <v>8</v>
      </c>
      <c r="I568">
        <v>1.1540680900173101E-3</v>
      </c>
    </row>
    <row r="569" spans="1:9" x14ac:dyDescent="0.25">
      <c r="A569">
        <v>3</v>
      </c>
      <c r="B569">
        <v>88840</v>
      </c>
      <c r="C569" t="s">
        <v>89</v>
      </c>
      <c r="D569">
        <v>88852</v>
      </c>
      <c r="E569" t="s">
        <v>370</v>
      </c>
      <c r="F569">
        <v>3.5</v>
      </c>
      <c r="G569">
        <v>3.5</v>
      </c>
      <c r="H569">
        <v>18</v>
      </c>
      <c r="I569">
        <v>2.59665320253895E-3</v>
      </c>
    </row>
    <row r="570" spans="1:9" x14ac:dyDescent="0.25">
      <c r="A570">
        <v>3</v>
      </c>
      <c r="B570">
        <v>88840</v>
      </c>
      <c r="C570" t="s">
        <v>89</v>
      </c>
      <c r="D570">
        <v>88893</v>
      </c>
      <c r="E570" t="s">
        <v>90</v>
      </c>
      <c r="F570">
        <v>3.5</v>
      </c>
      <c r="G570">
        <v>3.5</v>
      </c>
      <c r="H570">
        <v>13</v>
      </c>
      <c r="I570">
        <v>1.8753606462781299E-3</v>
      </c>
    </row>
    <row r="571" spans="1:9" x14ac:dyDescent="0.25">
      <c r="A571">
        <v>3</v>
      </c>
      <c r="B571">
        <v>88847</v>
      </c>
      <c r="C571" t="s">
        <v>1</v>
      </c>
      <c r="D571">
        <v>88851</v>
      </c>
      <c r="E571" t="s">
        <v>46</v>
      </c>
      <c r="F571">
        <v>2.5</v>
      </c>
      <c r="G571">
        <v>2.5</v>
      </c>
      <c r="H571">
        <v>42</v>
      </c>
      <c r="I571">
        <v>6.0588574725908796E-3</v>
      </c>
    </row>
    <row r="572" spans="1:9" x14ac:dyDescent="0.25">
      <c r="A572">
        <v>3</v>
      </c>
      <c r="B572">
        <v>88847</v>
      </c>
      <c r="C572" t="s">
        <v>1</v>
      </c>
      <c r="D572">
        <v>97043</v>
      </c>
      <c r="E572" t="s">
        <v>91</v>
      </c>
      <c r="F572">
        <v>2.5</v>
      </c>
      <c r="G572">
        <v>2.5</v>
      </c>
      <c r="H572">
        <v>25</v>
      </c>
      <c r="I572">
        <v>3.60646278130409E-3</v>
      </c>
    </row>
    <row r="573" spans="1:9" x14ac:dyDescent="0.25">
      <c r="A573">
        <v>3</v>
      </c>
      <c r="B573">
        <v>88847</v>
      </c>
      <c r="C573" t="s">
        <v>1</v>
      </c>
      <c r="D573">
        <v>73823</v>
      </c>
      <c r="E573" t="s">
        <v>91</v>
      </c>
      <c r="F573">
        <v>2.5</v>
      </c>
      <c r="G573">
        <v>2.5</v>
      </c>
      <c r="H573">
        <v>21</v>
      </c>
      <c r="I573">
        <v>3.0294287362954398E-3</v>
      </c>
    </row>
    <row r="574" spans="1:9" x14ac:dyDescent="0.25">
      <c r="A574">
        <v>3</v>
      </c>
      <c r="B574">
        <v>88848</v>
      </c>
      <c r="C574" t="s">
        <v>30</v>
      </c>
      <c r="D574">
        <v>88860</v>
      </c>
      <c r="E574" t="s">
        <v>92</v>
      </c>
      <c r="F574">
        <v>3</v>
      </c>
      <c r="G574">
        <v>3</v>
      </c>
      <c r="H574">
        <v>28</v>
      </c>
      <c r="I574">
        <v>4.0392383150605797E-3</v>
      </c>
    </row>
    <row r="575" spans="1:9" x14ac:dyDescent="0.25">
      <c r="A575">
        <v>3</v>
      </c>
      <c r="B575">
        <v>88848</v>
      </c>
      <c r="C575" t="s">
        <v>30</v>
      </c>
      <c r="D575">
        <v>73827</v>
      </c>
      <c r="E575" t="s">
        <v>83</v>
      </c>
      <c r="F575">
        <v>3</v>
      </c>
      <c r="G575">
        <v>3</v>
      </c>
      <c r="H575">
        <v>23</v>
      </c>
      <c r="I575">
        <v>3.3179457587997601E-3</v>
      </c>
    </row>
    <row r="576" spans="1:9" x14ac:dyDescent="0.25">
      <c r="A576">
        <v>3</v>
      </c>
      <c r="B576">
        <v>88848</v>
      </c>
      <c r="C576" t="s">
        <v>30</v>
      </c>
      <c r="D576">
        <v>85543</v>
      </c>
      <c r="E576" t="s">
        <v>83</v>
      </c>
      <c r="F576">
        <v>3</v>
      </c>
      <c r="G576">
        <v>3</v>
      </c>
      <c r="H576">
        <v>17</v>
      </c>
      <c r="I576">
        <v>2.4523946912867801E-3</v>
      </c>
    </row>
    <row r="577" spans="1:9" x14ac:dyDescent="0.25">
      <c r="A577">
        <v>3</v>
      </c>
      <c r="B577">
        <v>88852</v>
      </c>
      <c r="C577" t="s">
        <v>370</v>
      </c>
      <c r="D577">
        <v>88893</v>
      </c>
      <c r="E577" t="s">
        <v>90</v>
      </c>
      <c r="F577">
        <v>3.5</v>
      </c>
      <c r="G577">
        <v>3.5</v>
      </c>
      <c r="H577">
        <v>8</v>
      </c>
      <c r="I577">
        <v>1.1540680900173101E-3</v>
      </c>
    </row>
    <row r="578" spans="1:9" x14ac:dyDescent="0.25">
      <c r="A578">
        <v>3</v>
      </c>
      <c r="B578">
        <v>97043</v>
      </c>
      <c r="C578" t="s">
        <v>91</v>
      </c>
      <c r="D578">
        <v>87189</v>
      </c>
      <c r="E578" t="s">
        <v>91</v>
      </c>
      <c r="F578">
        <v>2.5</v>
      </c>
      <c r="G578">
        <v>2.5</v>
      </c>
      <c r="H578">
        <v>13</v>
      </c>
      <c r="I578">
        <v>1.8753606462781299E-3</v>
      </c>
    </row>
    <row r="579" spans="1:9" x14ac:dyDescent="0.25">
      <c r="A579">
        <v>3</v>
      </c>
      <c r="B579">
        <v>97043</v>
      </c>
      <c r="C579" t="s">
        <v>91</v>
      </c>
      <c r="D579">
        <v>73823</v>
      </c>
      <c r="E579" t="s">
        <v>91</v>
      </c>
      <c r="F579">
        <v>2.5</v>
      </c>
      <c r="G579">
        <v>2.5</v>
      </c>
      <c r="H579">
        <v>12</v>
      </c>
      <c r="I579">
        <v>1.73110213502596E-3</v>
      </c>
    </row>
    <row r="580" spans="1:9" x14ac:dyDescent="0.25">
      <c r="A580">
        <v>3</v>
      </c>
      <c r="B580">
        <v>97043</v>
      </c>
      <c r="C580" t="s">
        <v>91</v>
      </c>
      <c r="D580">
        <v>88851</v>
      </c>
      <c r="E580" t="s">
        <v>46</v>
      </c>
      <c r="F580">
        <v>2.5</v>
      </c>
      <c r="G580">
        <v>2.5</v>
      </c>
      <c r="H580">
        <v>8</v>
      </c>
      <c r="I580">
        <v>1.1540680900173101E-3</v>
      </c>
    </row>
    <row r="581" spans="1:9" x14ac:dyDescent="0.25">
      <c r="A581">
        <v>3</v>
      </c>
      <c r="B581">
        <v>99536</v>
      </c>
      <c r="C581" t="s">
        <v>317</v>
      </c>
      <c r="D581">
        <v>66136</v>
      </c>
      <c r="E581" t="s">
        <v>316</v>
      </c>
      <c r="F581">
        <v>5.9666666666666597</v>
      </c>
      <c r="G581">
        <v>6</v>
      </c>
      <c r="H581">
        <v>22</v>
      </c>
      <c r="I581">
        <v>3.1736872475476002E-3</v>
      </c>
    </row>
    <row r="582" spans="1:9" x14ac:dyDescent="0.25">
      <c r="A582">
        <v>3</v>
      </c>
      <c r="B582">
        <v>99536</v>
      </c>
      <c r="C582" t="s">
        <v>317</v>
      </c>
      <c r="D582">
        <v>61445</v>
      </c>
      <c r="E582" t="s">
        <v>285</v>
      </c>
      <c r="F582">
        <v>5.9666666666666597</v>
      </c>
      <c r="G582">
        <v>6</v>
      </c>
      <c r="H582">
        <v>7</v>
      </c>
      <c r="I582">
        <v>1.0098095787651399E-3</v>
      </c>
    </row>
    <row r="583" spans="1:9" x14ac:dyDescent="0.25">
      <c r="A583">
        <v>3</v>
      </c>
      <c r="B583">
        <v>99536</v>
      </c>
      <c r="C583" t="s">
        <v>317</v>
      </c>
      <c r="D583">
        <v>63140</v>
      </c>
      <c r="E583" t="s">
        <v>307</v>
      </c>
      <c r="F583">
        <v>5.9666666666666597</v>
      </c>
      <c r="G583">
        <v>6</v>
      </c>
      <c r="H583">
        <v>7</v>
      </c>
      <c r="I583">
        <v>1.0098095787651399E-3</v>
      </c>
    </row>
    <row r="584" spans="1:9" x14ac:dyDescent="0.25">
      <c r="A584">
        <v>3</v>
      </c>
      <c r="B584">
        <v>99594</v>
      </c>
      <c r="C584" t="s">
        <v>93</v>
      </c>
      <c r="D584">
        <v>68584</v>
      </c>
      <c r="E584" t="s">
        <v>94</v>
      </c>
      <c r="F584">
        <v>3</v>
      </c>
      <c r="G584">
        <v>3</v>
      </c>
      <c r="H584">
        <v>16</v>
      </c>
      <c r="I584">
        <v>2.3081361800346202E-3</v>
      </c>
    </row>
    <row r="585" spans="1:9" x14ac:dyDescent="0.25">
      <c r="A585">
        <v>3</v>
      </c>
      <c r="B585">
        <v>99594</v>
      </c>
      <c r="C585" t="s">
        <v>93</v>
      </c>
      <c r="D585">
        <v>68585</v>
      </c>
      <c r="E585" t="s">
        <v>95</v>
      </c>
      <c r="F585">
        <v>3</v>
      </c>
      <c r="G585">
        <v>3</v>
      </c>
      <c r="H585">
        <v>11</v>
      </c>
      <c r="I585">
        <v>1.5868436237738001E-3</v>
      </c>
    </row>
    <row r="586" spans="1:9" x14ac:dyDescent="0.25">
      <c r="A586">
        <v>3</v>
      </c>
      <c r="B586">
        <v>99594</v>
      </c>
      <c r="C586" t="s">
        <v>93</v>
      </c>
      <c r="D586">
        <v>68582</v>
      </c>
      <c r="E586" t="s">
        <v>407</v>
      </c>
      <c r="F586">
        <v>3</v>
      </c>
      <c r="G586">
        <v>3</v>
      </c>
      <c r="H586">
        <v>8</v>
      </c>
      <c r="I586">
        <v>1.1540680900173101E-3</v>
      </c>
    </row>
    <row r="587" spans="1:9" x14ac:dyDescent="0.25">
      <c r="A587">
        <v>3</v>
      </c>
      <c r="B587">
        <v>99595</v>
      </c>
      <c r="C587" t="s">
        <v>23</v>
      </c>
      <c r="D587">
        <v>99594</v>
      </c>
      <c r="E587" t="s">
        <v>93</v>
      </c>
      <c r="F587">
        <v>3</v>
      </c>
      <c r="G587">
        <v>3</v>
      </c>
      <c r="H587">
        <v>34</v>
      </c>
      <c r="I587">
        <v>4.9047893825735697E-3</v>
      </c>
    </row>
    <row r="588" spans="1:9" x14ac:dyDescent="0.25">
      <c r="A588">
        <v>3</v>
      </c>
      <c r="B588">
        <v>99595</v>
      </c>
      <c r="C588" t="s">
        <v>23</v>
      </c>
      <c r="D588">
        <v>68584</v>
      </c>
      <c r="E588" t="s">
        <v>94</v>
      </c>
      <c r="F588">
        <v>3</v>
      </c>
      <c r="G588">
        <v>3</v>
      </c>
      <c r="H588">
        <v>21</v>
      </c>
      <c r="I588">
        <v>3.0294287362954398E-3</v>
      </c>
    </row>
    <row r="589" spans="1:9" x14ac:dyDescent="0.25">
      <c r="A589">
        <v>3</v>
      </c>
      <c r="B589">
        <v>99595</v>
      </c>
      <c r="C589" t="s">
        <v>23</v>
      </c>
      <c r="D589">
        <v>68585</v>
      </c>
      <c r="E589" t="s">
        <v>95</v>
      </c>
      <c r="F589">
        <v>3</v>
      </c>
      <c r="G589">
        <v>3</v>
      </c>
      <c r="H589">
        <v>14</v>
      </c>
      <c r="I589">
        <v>2.0196191575302899E-3</v>
      </c>
    </row>
    <row r="590" spans="1:9" x14ac:dyDescent="0.25">
      <c r="A590">
        <v>3</v>
      </c>
      <c r="B590">
        <v>99597</v>
      </c>
      <c r="C590" t="s">
        <v>320</v>
      </c>
      <c r="D590">
        <v>64169</v>
      </c>
      <c r="E590" t="s">
        <v>294</v>
      </c>
      <c r="F590">
        <v>2.5</v>
      </c>
      <c r="G590">
        <v>2.5</v>
      </c>
      <c r="H590">
        <v>8</v>
      </c>
      <c r="I590">
        <v>1.1540680900173101E-3</v>
      </c>
    </row>
    <row r="591" spans="1:9" x14ac:dyDescent="0.25">
      <c r="A591">
        <v>3</v>
      </c>
      <c r="B591">
        <v>99776</v>
      </c>
      <c r="C591" t="s">
        <v>63</v>
      </c>
      <c r="D591">
        <v>29495</v>
      </c>
      <c r="E591" t="s">
        <v>228</v>
      </c>
      <c r="F591">
        <v>0.75</v>
      </c>
      <c r="G591">
        <v>3.5</v>
      </c>
      <c r="H591">
        <v>9</v>
      </c>
      <c r="I591">
        <v>1.29832660126947E-3</v>
      </c>
    </row>
    <row r="592" spans="1:9" x14ac:dyDescent="0.25">
      <c r="A592">
        <v>3</v>
      </c>
      <c r="B592">
        <v>99777</v>
      </c>
      <c r="C592" t="s">
        <v>222</v>
      </c>
      <c r="D592">
        <v>99882</v>
      </c>
      <c r="E592" t="s">
        <v>381</v>
      </c>
      <c r="F592">
        <v>2</v>
      </c>
      <c r="G592">
        <v>4.5</v>
      </c>
      <c r="H592">
        <v>7</v>
      </c>
      <c r="I592">
        <v>1.0098095787651399E-3</v>
      </c>
    </row>
    <row r="593" spans="1:9" x14ac:dyDescent="0.25">
      <c r="A593">
        <v>4</v>
      </c>
      <c r="B593">
        <v>1</v>
      </c>
      <c r="C593" t="s">
        <v>6</v>
      </c>
      <c r="D593">
        <v>71171</v>
      </c>
      <c r="E593" t="s">
        <v>47</v>
      </c>
      <c r="F593">
        <v>5.24527638190954</v>
      </c>
      <c r="G593">
        <v>2</v>
      </c>
      <c r="H593">
        <v>26</v>
      </c>
      <c r="I593">
        <v>3.5631081266273802E-3</v>
      </c>
    </row>
    <row r="594" spans="1:9" x14ac:dyDescent="0.25">
      <c r="A594">
        <v>4</v>
      </c>
      <c r="B594">
        <v>1</v>
      </c>
      <c r="C594" t="s">
        <v>6</v>
      </c>
      <c r="D594">
        <v>58585</v>
      </c>
      <c r="E594" t="s">
        <v>48</v>
      </c>
      <c r="F594">
        <v>5.24527638190954</v>
      </c>
      <c r="G594">
        <v>2</v>
      </c>
      <c r="H594">
        <v>18</v>
      </c>
      <c r="I594">
        <v>2.4667671645881798E-3</v>
      </c>
    </row>
    <row r="595" spans="1:9" x14ac:dyDescent="0.25">
      <c r="A595">
        <v>4</v>
      </c>
      <c r="B595">
        <v>1</v>
      </c>
      <c r="C595" t="s">
        <v>6</v>
      </c>
      <c r="D595">
        <v>28228</v>
      </c>
      <c r="E595" t="s">
        <v>16</v>
      </c>
      <c r="F595">
        <v>5.24527638190954</v>
      </c>
      <c r="G595">
        <v>2.75</v>
      </c>
      <c r="H595">
        <v>16</v>
      </c>
      <c r="I595">
        <v>2.1926819240783799E-3</v>
      </c>
    </row>
    <row r="596" spans="1:9" x14ac:dyDescent="0.25">
      <c r="A596">
        <v>4</v>
      </c>
      <c r="B596">
        <v>10503</v>
      </c>
      <c r="C596" t="s">
        <v>149</v>
      </c>
      <c r="D596">
        <v>49374</v>
      </c>
      <c r="E596" t="s">
        <v>265</v>
      </c>
      <c r="F596">
        <v>3</v>
      </c>
      <c r="G596">
        <v>3.5</v>
      </c>
      <c r="H596">
        <v>9</v>
      </c>
      <c r="I596">
        <v>1.2333835822940899E-3</v>
      </c>
    </row>
    <row r="597" spans="1:9" x14ac:dyDescent="0.25">
      <c r="A597">
        <v>4</v>
      </c>
      <c r="B597">
        <v>10829</v>
      </c>
      <c r="C597" t="s">
        <v>33</v>
      </c>
      <c r="D597">
        <v>75709</v>
      </c>
      <c r="E597" t="s">
        <v>49</v>
      </c>
      <c r="F597">
        <v>1.5</v>
      </c>
      <c r="G597">
        <v>1.5</v>
      </c>
      <c r="H597">
        <v>19</v>
      </c>
      <c r="I597">
        <v>2.6038097848430802E-3</v>
      </c>
    </row>
    <row r="598" spans="1:9" x14ac:dyDescent="0.25">
      <c r="A598">
        <v>4</v>
      </c>
      <c r="B598">
        <v>1580</v>
      </c>
      <c r="C598" t="s">
        <v>52</v>
      </c>
      <c r="D598">
        <v>1583</v>
      </c>
      <c r="E598" t="s">
        <v>51</v>
      </c>
      <c r="F598">
        <v>9</v>
      </c>
      <c r="G598">
        <v>5</v>
      </c>
      <c r="H598">
        <v>31</v>
      </c>
      <c r="I598">
        <v>4.2483212279018703E-3</v>
      </c>
    </row>
    <row r="599" spans="1:9" x14ac:dyDescent="0.25">
      <c r="A599">
        <v>4</v>
      </c>
      <c r="B599">
        <v>1629</v>
      </c>
      <c r="C599" t="s">
        <v>54</v>
      </c>
      <c r="D599">
        <v>1632</v>
      </c>
      <c r="E599" t="s">
        <v>53</v>
      </c>
      <c r="F599">
        <v>4</v>
      </c>
      <c r="G599">
        <v>3</v>
      </c>
      <c r="H599">
        <v>44</v>
      </c>
      <c r="I599">
        <v>6.02987529121556E-3</v>
      </c>
    </row>
    <row r="600" spans="1:9" x14ac:dyDescent="0.25">
      <c r="A600">
        <v>4</v>
      </c>
      <c r="B600">
        <v>1634</v>
      </c>
      <c r="C600" t="s">
        <v>10</v>
      </c>
      <c r="D600">
        <v>1626</v>
      </c>
      <c r="E600" t="s">
        <v>55</v>
      </c>
      <c r="F600">
        <v>3</v>
      </c>
      <c r="G600">
        <v>3.9583333333333299</v>
      </c>
      <c r="H600">
        <v>24</v>
      </c>
      <c r="I600">
        <v>3.2890228861175799E-3</v>
      </c>
    </row>
    <row r="601" spans="1:9" x14ac:dyDescent="0.25">
      <c r="A601">
        <v>4</v>
      </c>
      <c r="B601">
        <v>1730</v>
      </c>
      <c r="C601" t="s">
        <v>56</v>
      </c>
      <c r="D601">
        <v>1729</v>
      </c>
      <c r="E601" t="s">
        <v>57</v>
      </c>
      <c r="F601">
        <v>7</v>
      </c>
      <c r="G601">
        <v>5</v>
      </c>
      <c r="H601">
        <v>33</v>
      </c>
      <c r="I601">
        <v>4.5224064684116702E-3</v>
      </c>
    </row>
    <row r="602" spans="1:9" x14ac:dyDescent="0.25">
      <c r="A602">
        <v>4</v>
      </c>
      <c r="B602">
        <v>2034</v>
      </c>
      <c r="C602" t="s">
        <v>59</v>
      </c>
      <c r="D602">
        <v>2035</v>
      </c>
      <c r="E602" t="s">
        <v>58</v>
      </c>
      <c r="F602">
        <v>7</v>
      </c>
      <c r="G602">
        <v>5</v>
      </c>
      <c r="H602">
        <v>31</v>
      </c>
      <c r="I602">
        <v>4.2483212279018703E-3</v>
      </c>
    </row>
    <row r="603" spans="1:9" x14ac:dyDescent="0.25">
      <c r="A603">
        <v>4</v>
      </c>
      <c r="B603">
        <v>2087</v>
      </c>
      <c r="C603" t="s">
        <v>8</v>
      </c>
      <c r="D603">
        <v>2086</v>
      </c>
      <c r="E603" t="s">
        <v>7</v>
      </c>
      <c r="F603">
        <v>6</v>
      </c>
      <c r="G603">
        <v>9</v>
      </c>
      <c r="H603">
        <v>53</v>
      </c>
      <c r="I603">
        <v>7.2632588735096603E-3</v>
      </c>
    </row>
    <row r="604" spans="1:9" x14ac:dyDescent="0.25">
      <c r="A604">
        <v>4</v>
      </c>
      <c r="B604">
        <v>2154</v>
      </c>
      <c r="C604" t="s">
        <v>96</v>
      </c>
      <c r="D604">
        <v>2156</v>
      </c>
      <c r="E604" t="s">
        <v>97</v>
      </c>
      <c r="F604">
        <v>7</v>
      </c>
      <c r="G604">
        <v>5</v>
      </c>
      <c r="H604">
        <v>28</v>
      </c>
      <c r="I604">
        <v>3.8371933671371701E-3</v>
      </c>
    </row>
    <row r="605" spans="1:9" x14ac:dyDescent="0.25">
      <c r="A605">
        <v>4</v>
      </c>
      <c r="B605">
        <v>2175</v>
      </c>
      <c r="C605" t="s">
        <v>190</v>
      </c>
      <c r="D605">
        <v>2177</v>
      </c>
      <c r="E605" t="s">
        <v>191</v>
      </c>
      <c r="F605">
        <v>8</v>
      </c>
      <c r="G605">
        <v>4</v>
      </c>
      <c r="H605">
        <v>22</v>
      </c>
      <c r="I605">
        <v>3.01493764560778E-3</v>
      </c>
    </row>
    <row r="606" spans="1:9" x14ac:dyDescent="0.25">
      <c r="A606">
        <v>4</v>
      </c>
      <c r="B606">
        <v>2330</v>
      </c>
      <c r="C606" t="s">
        <v>11</v>
      </c>
      <c r="D606">
        <v>88386</v>
      </c>
      <c r="E606" t="s">
        <v>12</v>
      </c>
      <c r="F606">
        <v>7</v>
      </c>
      <c r="G606">
        <v>9</v>
      </c>
      <c r="H606">
        <v>8</v>
      </c>
      <c r="I606">
        <v>1.09634096203919E-3</v>
      </c>
    </row>
    <row r="607" spans="1:9" x14ac:dyDescent="0.25">
      <c r="A607">
        <v>4</v>
      </c>
      <c r="B607">
        <v>2330</v>
      </c>
      <c r="C607" t="s">
        <v>11</v>
      </c>
      <c r="D607">
        <v>87322</v>
      </c>
      <c r="E607" t="s">
        <v>13</v>
      </c>
      <c r="F607">
        <v>7</v>
      </c>
      <c r="G607">
        <v>7</v>
      </c>
      <c r="H607">
        <v>8</v>
      </c>
      <c r="I607">
        <v>1.09634096203919E-3</v>
      </c>
    </row>
    <row r="608" spans="1:9" x14ac:dyDescent="0.25">
      <c r="A608">
        <v>4</v>
      </c>
      <c r="B608">
        <v>2470</v>
      </c>
      <c r="C608" t="s">
        <v>391</v>
      </c>
      <c r="D608">
        <v>2471</v>
      </c>
      <c r="E608" t="s">
        <v>392</v>
      </c>
      <c r="F608">
        <v>7</v>
      </c>
      <c r="G608">
        <v>5</v>
      </c>
      <c r="H608">
        <v>9</v>
      </c>
      <c r="I608">
        <v>1.2333835822940899E-3</v>
      </c>
    </row>
    <row r="609" spans="1:9" x14ac:dyDescent="0.25">
      <c r="A609">
        <v>4</v>
      </c>
      <c r="B609">
        <v>26022</v>
      </c>
      <c r="C609" t="s">
        <v>205</v>
      </c>
      <c r="D609">
        <v>26020</v>
      </c>
      <c r="E609" t="s">
        <v>206</v>
      </c>
      <c r="F609">
        <v>3</v>
      </c>
      <c r="G609">
        <v>3</v>
      </c>
      <c r="H609">
        <v>10</v>
      </c>
      <c r="I609">
        <v>1.3704262025489901E-3</v>
      </c>
    </row>
    <row r="610" spans="1:9" x14ac:dyDescent="0.25">
      <c r="A610">
        <v>4</v>
      </c>
      <c r="B610">
        <v>26115</v>
      </c>
      <c r="C610" t="s">
        <v>177</v>
      </c>
      <c r="D610">
        <v>26117</v>
      </c>
      <c r="E610" t="s">
        <v>213</v>
      </c>
      <c r="F610">
        <v>3</v>
      </c>
      <c r="G610">
        <v>3</v>
      </c>
      <c r="H610">
        <v>10</v>
      </c>
      <c r="I610">
        <v>1.3704262025489901E-3</v>
      </c>
    </row>
    <row r="611" spans="1:9" x14ac:dyDescent="0.25">
      <c r="A611">
        <v>4</v>
      </c>
      <c r="B611">
        <v>26116</v>
      </c>
      <c r="C611" t="s">
        <v>177</v>
      </c>
      <c r="D611">
        <v>26115</v>
      </c>
      <c r="E611" t="s">
        <v>177</v>
      </c>
      <c r="F611">
        <v>3</v>
      </c>
      <c r="G611">
        <v>3</v>
      </c>
      <c r="H611">
        <v>10</v>
      </c>
      <c r="I611">
        <v>1.3704262025489901E-3</v>
      </c>
    </row>
    <row r="612" spans="1:9" x14ac:dyDescent="0.25">
      <c r="A612">
        <v>4</v>
      </c>
      <c r="B612">
        <v>26116</v>
      </c>
      <c r="C612" t="s">
        <v>177</v>
      </c>
      <c r="D612">
        <v>26117</v>
      </c>
      <c r="E612" t="s">
        <v>213</v>
      </c>
      <c r="F612">
        <v>3</v>
      </c>
      <c r="G612">
        <v>3</v>
      </c>
      <c r="H612">
        <v>9</v>
      </c>
      <c r="I612">
        <v>1.2333835822940899E-3</v>
      </c>
    </row>
    <row r="613" spans="1:9" x14ac:dyDescent="0.25">
      <c r="A613">
        <v>4</v>
      </c>
      <c r="B613">
        <v>26118</v>
      </c>
      <c r="C613" t="s">
        <v>27</v>
      </c>
      <c r="D613">
        <v>25564</v>
      </c>
      <c r="E613" t="s">
        <v>60</v>
      </c>
      <c r="F613">
        <v>3</v>
      </c>
      <c r="G613">
        <v>3</v>
      </c>
      <c r="H613">
        <v>9</v>
      </c>
      <c r="I613">
        <v>1.2333835822940899E-3</v>
      </c>
    </row>
    <row r="614" spans="1:9" x14ac:dyDescent="0.25">
      <c r="A614">
        <v>4</v>
      </c>
      <c r="B614">
        <v>26230</v>
      </c>
      <c r="C614" t="s">
        <v>9</v>
      </c>
      <c r="D614">
        <v>87110</v>
      </c>
      <c r="E614" t="s">
        <v>19</v>
      </c>
      <c r="F614">
        <v>3</v>
      </c>
      <c r="G614">
        <v>3.5706713780918702</v>
      </c>
      <c r="H614">
        <v>20</v>
      </c>
      <c r="I614">
        <v>2.7408524050979801E-3</v>
      </c>
    </row>
    <row r="615" spans="1:9" x14ac:dyDescent="0.25">
      <c r="A615">
        <v>4</v>
      </c>
      <c r="B615">
        <v>26230</v>
      </c>
      <c r="C615" t="s">
        <v>9</v>
      </c>
      <c r="D615">
        <v>26229</v>
      </c>
      <c r="E615" t="s">
        <v>61</v>
      </c>
      <c r="F615">
        <v>3</v>
      </c>
      <c r="G615">
        <v>3</v>
      </c>
      <c r="H615">
        <v>20</v>
      </c>
      <c r="I615">
        <v>2.7408524050979801E-3</v>
      </c>
    </row>
    <row r="616" spans="1:9" x14ac:dyDescent="0.25">
      <c r="A616">
        <v>4</v>
      </c>
      <c r="B616">
        <v>26230</v>
      </c>
      <c r="C616" t="s">
        <v>9</v>
      </c>
      <c r="D616">
        <v>62243</v>
      </c>
      <c r="E616" t="s">
        <v>62</v>
      </c>
      <c r="F616">
        <v>3</v>
      </c>
      <c r="G616">
        <v>2.5</v>
      </c>
      <c r="H616">
        <v>14</v>
      </c>
      <c r="I616">
        <v>1.9185966835685801E-3</v>
      </c>
    </row>
    <row r="617" spans="1:9" x14ac:dyDescent="0.25">
      <c r="A617">
        <v>4</v>
      </c>
      <c r="B617">
        <v>28228</v>
      </c>
      <c r="C617" t="s">
        <v>16</v>
      </c>
      <c r="D617">
        <v>29497</v>
      </c>
      <c r="E617" t="s">
        <v>15</v>
      </c>
      <c r="F617">
        <v>2.75</v>
      </c>
      <c r="G617">
        <v>3</v>
      </c>
      <c r="H617">
        <v>16</v>
      </c>
      <c r="I617">
        <v>2.1926819240783799E-3</v>
      </c>
    </row>
    <row r="618" spans="1:9" x14ac:dyDescent="0.25">
      <c r="A618">
        <v>4</v>
      </c>
      <c r="B618">
        <v>28228</v>
      </c>
      <c r="C618" t="s">
        <v>16</v>
      </c>
      <c r="D618">
        <v>99776</v>
      </c>
      <c r="E618" t="s">
        <v>63</v>
      </c>
      <c r="F618">
        <v>2.75</v>
      </c>
      <c r="G618">
        <v>0.75</v>
      </c>
      <c r="H618">
        <v>12</v>
      </c>
      <c r="I618">
        <v>1.6445114430587899E-3</v>
      </c>
    </row>
    <row r="619" spans="1:9" x14ac:dyDescent="0.25">
      <c r="A619">
        <v>4</v>
      </c>
      <c r="B619">
        <v>28228</v>
      </c>
      <c r="C619" t="s">
        <v>16</v>
      </c>
      <c r="D619">
        <v>27578</v>
      </c>
      <c r="E619" t="s">
        <v>14</v>
      </c>
      <c r="F619">
        <v>2.75</v>
      </c>
      <c r="G619">
        <v>9.25</v>
      </c>
      <c r="H619">
        <v>11</v>
      </c>
      <c r="I619">
        <v>1.50746882280389E-3</v>
      </c>
    </row>
    <row r="620" spans="1:9" x14ac:dyDescent="0.25">
      <c r="A620">
        <v>4</v>
      </c>
      <c r="B620">
        <v>29202</v>
      </c>
      <c r="C620" t="s">
        <v>225</v>
      </c>
      <c r="D620">
        <v>29002</v>
      </c>
      <c r="E620" t="s">
        <v>226</v>
      </c>
      <c r="F620">
        <v>7</v>
      </c>
      <c r="G620">
        <v>5</v>
      </c>
      <c r="H620">
        <v>8</v>
      </c>
      <c r="I620">
        <v>1.09634096203919E-3</v>
      </c>
    </row>
    <row r="621" spans="1:9" x14ac:dyDescent="0.25">
      <c r="A621">
        <v>4</v>
      </c>
      <c r="B621">
        <v>29202</v>
      </c>
      <c r="C621" t="s">
        <v>225</v>
      </c>
      <c r="D621">
        <v>29002</v>
      </c>
      <c r="E621" t="s">
        <v>227</v>
      </c>
      <c r="F621">
        <v>7</v>
      </c>
      <c r="G621">
        <v>3.99</v>
      </c>
      <c r="H621">
        <v>8</v>
      </c>
      <c r="I621">
        <v>1.09634096203919E-3</v>
      </c>
    </row>
    <row r="622" spans="1:9" x14ac:dyDescent="0.25">
      <c r="A622">
        <v>4</v>
      </c>
      <c r="B622">
        <v>29497</v>
      </c>
      <c r="C622" t="s">
        <v>15</v>
      </c>
      <c r="D622">
        <v>27849</v>
      </c>
      <c r="E622" t="s">
        <v>64</v>
      </c>
      <c r="F622">
        <v>3</v>
      </c>
      <c r="G622">
        <v>6.8999999999999799</v>
      </c>
      <c r="H622">
        <v>38</v>
      </c>
      <c r="I622">
        <v>5.2076195696861699E-3</v>
      </c>
    </row>
    <row r="623" spans="1:9" x14ac:dyDescent="0.25">
      <c r="A623">
        <v>4</v>
      </c>
      <c r="B623">
        <v>29497</v>
      </c>
      <c r="C623" t="s">
        <v>15</v>
      </c>
      <c r="D623">
        <v>27578</v>
      </c>
      <c r="E623" t="s">
        <v>14</v>
      </c>
      <c r="F623">
        <v>3</v>
      </c>
      <c r="G623">
        <v>9.25</v>
      </c>
      <c r="H623">
        <v>17</v>
      </c>
      <c r="I623">
        <v>2.3297245443332799E-3</v>
      </c>
    </row>
    <row r="624" spans="1:9" x14ac:dyDescent="0.25">
      <c r="A624">
        <v>4</v>
      </c>
      <c r="B624">
        <v>29497</v>
      </c>
      <c r="C624" t="s">
        <v>15</v>
      </c>
      <c r="D624">
        <v>26812</v>
      </c>
      <c r="E624" t="s">
        <v>65</v>
      </c>
      <c r="F624">
        <v>3</v>
      </c>
      <c r="G624">
        <v>1.2999999999999901</v>
      </c>
      <c r="H624">
        <v>14</v>
      </c>
      <c r="I624">
        <v>1.9185966835685801E-3</v>
      </c>
    </row>
    <row r="625" spans="1:9" x14ac:dyDescent="0.25">
      <c r="A625">
        <v>4</v>
      </c>
      <c r="B625">
        <v>33299</v>
      </c>
      <c r="C625" t="s">
        <v>66</v>
      </c>
      <c r="D625">
        <v>85024</v>
      </c>
      <c r="E625" t="s">
        <v>66</v>
      </c>
      <c r="F625">
        <v>3.5</v>
      </c>
      <c r="G625">
        <v>3.5</v>
      </c>
      <c r="H625">
        <v>14</v>
      </c>
      <c r="I625">
        <v>1.9185966835685801E-3</v>
      </c>
    </row>
    <row r="626" spans="1:9" x14ac:dyDescent="0.25">
      <c r="A626">
        <v>4</v>
      </c>
      <c r="B626">
        <v>33299</v>
      </c>
      <c r="C626" t="s">
        <v>66</v>
      </c>
      <c r="D626">
        <v>38681</v>
      </c>
      <c r="E626" t="s">
        <v>67</v>
      </c>
      <c r="F626">
        <v>3.5</v>
      </c>
      <c r="G626">
        <v>4</v>
      </c>
      <c r="H626">
        <v>11</v>
      </c>
      <c r="I626">
        <v>1.50746882280389E-3</v>
      </c>
    </row>
    <row r="627" spans="1:9" x14ac:dyDescent="0.25">
      <c r="A627">
        <v>4</v>
      </c>
      <c r="B627">
        <v>33350</v>
      </c>
      <c r="C627" t="s">
        <v>240</v>
      </c>
      <c r="D627">
        <v>85164</v>
      </c>
      <c r="E627" t="s">
        <v>240</v>
      </c>
      <c r="F627">
        <v>3</v>
      </c>
      <c r="G627">
        <v>3</v>
      </c>
      <c r="H627">
        <v>10</v>
      </c>
      <c r="I627">
        <v>1.3704262025489901E-3</v>
      </c>
    </row>
    <row r="628" spans="1:9" x14ac:dyDescent="0.25">
      <c r="A628">
        <v>4</v>
      </c>
      <c r="B628">
        <v>3353</v>
      </c>
      <c r="C628" t="s">
        <v>160</v>
      </c>
      <c r="D628">
        <v>49595</v>
      </c>
      <c r="E628" t="s">
        <v>268</v>
      </c>
      <c r="F628">
        <v>3</v>
      </c>
      <c r="G628">
        <v>2</v>
      </c>
      <c r="H628">
        <v>8</v>
      </c>
      <c r="I628">
        <v>1.09634096203919E-3</v>
      </c>
    </row>
    <row r="629" spans="1:9" x14ac:dyDescent="0.25">
      <c r="A629">
        <v>4</v>
      </c>
      <c r="B629">
        <v>3506</v>
      </c>
      <c r="C629" t="s">
        <v>139</v>
      </c>
      <c r="D629">
        <v>3489</v>
      </c>
      <c r="E629" t="s">
        <v>134</v>
      </c>
      <c r="F629">
        <v>8</v>
      </c>
      <c r="G629">
        <v>11</v>
      </c>
      <c r="H629">
        <v>10</v>
      </c>
      <c r="I629">
        <v>1.3704262025489901E-3</v>
      </c>
    </row>
    <row r="630" spans="1:9" x14ac:dyDescent="0.25">
      <c r="A630">
        <v>4</v>
      </c>
      <c r="B630">
        <v>38033</v>
      </c>
      <c r="C630" t="s">
        <v>245</v>
      </c>
      <c r="D630">
        <v>38007</v>
      </c>
      <c r="E630" t="s">
        <v>245</v>
      </c>
      <c r="F630">
        <v>3</v>
      </c>
      <c r="G630">
        <v>3</v>
      </c>
      <c r="H630">
        <v>8</v>
      </c>
      <c r="I630">
        <v>1.09634096203919E-3</v>
      </c>
    </row>
    <row r="631" spans="1:9" x14ac:dyDescent="0.25">
      <c r="A631">
        <v>4</v>
      </c>
      <c r="B631">
        <v>38681</v>
      </c>
      <c r="C631" t="s">
        <v>67</v>
      </c>
      <c r="D631">
        <v>97110</v>
      </c>
      <c r="E631" t="s">
        <v>67</v>
      </c>
      <c r="F631">
        <v>4</v>
      </c>
      <c r="G631">
        <v>4</v>
      </c>
      <c r="H631">
        <v>15</v>
      </c>
      <c r="I631">
        <v>2.05563930382348E-3</v>
      </c>
    </row>
    <row r="632" spans="1:9" x14ac:dyDescent="0.25">
      <c r="A632">
        <v>4</v>
      </c>
      <c r="B632">
        <v>41836</v>
      </c>
      <c r="C632" t="s">
        <v>255</v>
      </c>
      <c r="D632">
        <v>1420</v>
      </c>
      <c r="E632" t="s">
        <v>159</v>
      </c>
      <c r="F632">
        <v>2</v>
      </c>
      <c r="G632">
        <v>1.37777777777777</v>
      </c>
      <c r="H632">
        <v>9</v>
      </c>
      <c r="I632">
        <v>1.2333835822940899E-3</v>
      </c>
    </row>
    <row r="633" spans="1:9" x14ac:dyDescent="0.25">
      <c r="A633">
        <v>4</v>
      </c>
      <c r="B633">
        <v>45578</v>
      </c>
      <c r="C633" t="s">
        <v>256</v>
      </c>
      <c r="D633">
        <v>40207</v>
      </c>
      <c r="E633" t="s">
        <v>257</v>
      </c>
      <c r="F633">
        <v>3</v>
      </c>
      <c r="G633">
        <v>3</v>
      </c>
      <c r="H633">
        <v>9</v>
      </c>
      <c r="I633">
        <v>1.2333835822940899E-3</v>
      </c>
    </row>
    <row r="634" spans="1:9" x14ac:dyDescent="0.25">
      <c r="A634">
        <v>4</v>
      </c>
      <c r="B634">
        <v>46871</v>
      </c>
      <c r="C634" t="s">
        <v>69</v>
      </c>
      <c r="D634">
        <v>46872</v>
      </c>
      <c r="E634" t="s">
        <v>68</v>
      </c>
      <c r="F634">
        <v>3</v>
      </c>
      <c r="G634">
        <v>3</v>
      </c>
      <c r="H634">
        <v>12</v>
      </c>
      <c r="I634">
        <v>1.6445114430587899E-3</v>
      </c>
    </row>
    <row r="635" spans="1:9" x14ac:dyDescent="0.25">
      <c r="A635">
        <v>4</v>
      </c>
      <c r="B635">
        <v>48551</v>
      </c>
      <c r="C635" t="s">
        <v>263</v>
      </c>
      <c r="D635">
        <v>48552</v>
      </c>
      <c r="E635" t="s">
        <v>264</v>
      </c>
      <c r="F635">
        <v>3</v>
      </c>
      <c r="G635">
        <v>3</v>
      </c>
      <c r="H635">
        <v>9</v>
      </c>
      <c r="I635">
        <v>1.2333835822940899E-3</v>
      </c>
    </row>
    <row r="636" spans="1:9" x14ac:dyDescent="0.25">
      <c r="A636">
        <v>4</v>
      </c>
      <c r="B636">
        <v>48551</v>
      </c>
      <c r="C636" t="s">
        <v>263</v>
      </c>
      <c r="D636">
        <v>48550</v>
      </c>
      <c r="E636" t="s">
        <v>395</v>
      </c>
      <c r="F636">
        <v>3</v>
      </c>
      <c r="G636">
        <v>3</v>
      </c>
      <c r="H636">
        <v>8</v>
      </c>
      <c r="I636">
        <v>1.09634096203919E-3</v>
      </c>
    </row>
    <row r="637" spans="1:9" x14ac:dyDescent="0.25">
      <c r="A637">
        <v>4</v>
      </c>
      <c r="B637">
        <v>49374</v>
      </c>
      <c r="C637" t="s">
        <v>265</v>
      </c>
      <c r="D637">
        <v>10261</v>
      </c>
      <c r="E637" t="s">
        <v>146</v>
      </c>
      <c r="F637">
        <v>3.5</v>
      </c>
      <c r="G637">
        <v>3.5</v>
      </c>
      <c r="H637">
        <v>14</v>
      </c>
      <c r="I637">
        <v>1.9185966835685801E-3</v>
      </c>
    </row>
    <row r="638" spans="1:9" x14ac:dyDescent="0.25">
      <c r="A638">
        <v>4</v>
      </c>
      <c r="B638">
        <v>49374</v>
      </c>
      <c r="C638" t="s">
        <v>265</v>
      </c>
      <c r="D638">
        <v>71718</v>
      </c>
      <c r="E638" t="s">
        <v>150</v>
      </c>
      <c r="F638">
        <v>3.5</v>
      </c>
      <c r="G638">
        <v>6</v>
      </c>
      <c r="H638">
        <v>10</v>
      </c>
      <c r="I638">
        <v>1.3704262025489901E-3</v>
      </c>
    </row>
    <row r="639" spans="1:9" x14ac:dyDescent="0.25">
      <c r="A639">
        <v>4</v>
      </c>
      <c r="B639">
        <v>49374</v>
      </c>
      <c r="C639" t="s">
        <v>265</v>
      </c>
      <c r="D639">
        <v>33074</v>
      </c>
      <c r="E639" t="s">
        <v>151</v>
      </c>
      <c r="F639">
        <v>3.5</v>
      </c>
      <c r="G639">
        <v>4</v>
      </c>
      <c r="H639">
        <v>9</v>
      </c>
      <c r="I639">
        <v>1.2333835822940899E-3</v>
      </c>
    </row>
    <row r="640" spans="1:9" x14ac:dyDescent="0.25">
      <c r="A640">
        <v>4</v>
      </c>
      <c r="B640">
        <v>49595</v>
      </c>
      <c r="C640" t="s">
        <v>268</v>
      </c>
      <c r="D640">
        <v>41836</v>
      </c>
      <c r="E640" t="s">
        <v>255</v>
      </c>
      <c r="F640">
        <v>2</v>
      </c>
      <c r="G640">
        <v>2</v>
      </c>
      <c r="H640">
        <v>9</v>
      </c>
      <c r="I640">
        <v>1.2333835822940899E-3</v>
      </c>
    </row>
    <row r="641" spans="1:9" x14ac:dyDescent="0.25">
      <c r="A641">
        <v>4</v>
      </c>
      <c r="B641">
        <v>55150</v>
      </c>
      <c r="C641" t="s">
        <v>73</v>
      </c>
      <c r="D641">
        <v>56080</v>
      </c>
      <c r="E641" t="s">
        <v>72</v>
      </c>
      <c r="F641">
        <v>2</v>
      </c>
      <c r="G641">
        <v>2</v>
      </c>
      <c r="H641">
        <v>20</v>
      </c>
      <c r="I641">
        <v>2.7408524050979801E-3</v>
      </c>
    </row>
    <row r="642" spans="1:9" x14ac:dyDescent="0.25">
      <c r="A642">
        <v>4</v>
      </c>
      <c r="B642">
        <v>55152</v>
      </c>
      <c r="C642" t="s">
        <v>70</v>
      </c>
      <c r="D642">
        <v>56347</v>
      </c>
      <c r="E642" t="s">
        <v>71</v>
      </c>
      <c r="F642">
        <v>2.5</v>
      </c>
      <c r="G642">
        <v>2.5</v>
      </c>
      <c r="H642">
        <v>25</v>
      </c>
      <c r="I642">
        <v>3.4260655063724798E-3</v>
      </c>
    </row>
    <row r="643" spans="1:9" x14ac:dyDescent="0.25">
      <c r="A643">
        <v>4</v>
      </c>
      <c r="B643">
        <v>55152</v>
      </c>
      <c r="C643" t="s">
        <v>70</v>
      </c>
      <c r="D643">
        <v>56346</v>
      </c>
      <c r="E643" t="s">
        <v>71</v>
      </c>
      <c r="F643">
        <v>2.5</v>
      </c>
      <c r="G643">
        <v>2.5</v>
      </c>
      <c r="H643">
        <v>22</v>
      </c>
      <c r="I643">
        <v>3.01493764560778E-3</v>
      </c>
    </row>
    <row r="644" spans="1:9" x14ac:dyDescent="0.25">
      <c r="A644">
        <v>4</v>
      </c>
      <c r="B644">
        <v>55152</v>
      </c>
      <c r="C644" t="s">
        <v>70</v>
      </c>
      <c r="D644">
        <v>57663</v>
      </c>
      <c r="E644" t="s">
        <v>70</v>
      </c>
      <c r="F644">
        <v>2.5</v>
      </c>
      <c r="G644">
        <v>2.4651162790697598</v>
      </c>
      <c r="H644">
        <v>16</v>
      </c>
      <c r="I644">
        <v>2.1926819240783799E-3</v>
      </c>
    </row>
    <row r="645" spans="1:9" x14ac:dyDescent="0.25">
      <c r="A645">
        <v>4</v>
      </c>
      <c r="B645">
        <v>55229</v>
      </c>
      <c r="C645" t="s">
        <v>272</v>
      </c>
      <c r="D645">
        <v>24967</v>
      </c>
      <c r="E645" t="s">
        <v>270</v>
      </c>
      <c r="F645">
        <v>5</v>
      </c>
      <c r="G645">
        <v>3</v>
      </c>
      <c r="H645">
        <v>8</v>
      </c>
      <c r="I645">
        <v>1.09634096203919E-3</v>
      </c>
    </row>
    <row r="646" spans="1:9" x14ac:dyDescent="0.25">
      <c r="A646">
        <v>4</v>
      </c>
      <c r="B646">
        <v>55785</v>
      </c>
      <c r="C646" t="s">
        <v>397</v>
      </c>
      <c r="D646">
        <v>55781</v>
      </c>
      <c r="E646" t="s">
        <v>397</v>
      </c>
      <c r="F646">
        <v>2</v>
      </c>
      <c r="G646">
        <v>2</v>
      </c>
      <c r="H646">
        <v>8</v>
      </c>
      <c r="I646">
        <v>1.09634096203919E-3</v>
      </c>
    </row>
    <row r="647" spans="1:9" x14ac:dyDescent="0.25">
      <c r="A647">
        <v>4</v>
      </c>
      <c r="B647">
        <v>56080</v>
      </c>
      <c r="C647" t="s">
        <v>72</v>
      </c>
      <c r="D647">
        <v>24967</v>
      </c>
      <c r="E647" t="s">
        <v>270</v>
      </c>
      <c r="F647">
        <v>2</v>
      </c>
      <c r="G647">
        <v>3</v>
      </c>
      <c r="H647">
        <v>8</v>
      </c>
      <c r="I647">
        <v>1.09634096203919E-3</v>
      </c>
    </row>
    <row r="648" spans="1:9" x14ac:dyDescent="0.25">
      <c r="A648">
        <v>4</v>
      </c>
      <c r="B648">
        <v>56093</v>
      </c>
      <c r="C648" t="s">
        <v>98</v>
      </c>
      <c r="D648">
        <v>56356</v>
      </c>
      <c r="E648" t="s">
        <v>99</v>
      </c>
      <c r="F648">
        <v>4</v>
      </c>
      <c r="G648">
        <v>6</v>
      </c>
      <c r="H648">
        <v>20</v>
      </c>
      <c r="I648">
        <v>2.7408524050979801E-3</v>
      </c>
    </row>
    <row r="649" spans="1:9" x14ac:dyDescent="0.25">
      <c r="A649">
        <v>4</v>
      </c>
      <c r="B649">
        <v>56177</v>
      </c>
      <c r="C649" t="s">
        <v>277</v>
      </c>
      <c r="D649">
        <v>58670</v>
      </c>
      <c r="E649" t="s">
        <v>271</v>
      </c>
      <c r="F649">
        <v>6</v>
      </c>
      <c r="G649">
        <v>9</v>
      </c>
      <c r="H649">
        <v>9</v>
      </c>
      <c r="I649">
        <v>1.2333835822940899E-3</v>
      </c>
    </row>
    <row r="650" spans="1:9" x14ac:dyDescent="0.25">
      <c r="A650">
        <v>4</v>
      </c>
      <c r="B650">
        <v>56342</v>
      </c>
      <c r="C650" t="s">
        <v>74</v>
      </c>
      <c r="D650">
        <v>56345</v>
      </c>
      <c r="E650" t="s">
        <v>75</v>
      </c>
      <c r="F650">
        <v>2</v>
      </c>
      <c r="G650">
        <v>2</v>
      </c>
      <c r="H650">
        <v>27</v>
      </c>
      <c r="I650">
        <v>3.7001507468822801E-3</v>
      </c>
    </row>
    <row r="651" spans="1:9" x14ac:dyDescent="0.25">
      <c r="A651">
        <v>4</v>
      </c>
      <c r="B651">
        <v>56342</v>
      </c>
      <c r="C651" t="s">
        <v>74</v>
      </c>
      <c r="D651">
        <v>55150</v>
      </c>
      <c r="E651" t="s">
        <v>73</v>
      </c>
      <c r="F651">
        <v>2</v>
      </c>
      <c r="G651">
        <v>2</v>
      </c>
      <c r="H651">
        <v>25</v>
      </c>
      <c r="I651">
        <v>3.4260655063724798E-3</v>
      </c>
    </row>
    <row r="652" spans="1:9" x14ac:dyDescent="0.25">
      <c r="A652">
        <v>4</v>
      </c>
      <c r="B652">
        <v>56342</v>
      </c>
      <c r="C652" t="s">
        <v>74</v>
      </c>
      <c r="D652">
        <v>56080</v>
      </c>
      <c r="E652" t="s">
        <v>72</v>
      </c>
      <c r="F652">
        <v>2</v>
      </c>
      <c r="G652">
        <v>2</v>
      </c>
      <c r="H652">
        <v>23</v>
      </c>
      <c r="I652">
        <v>3.1519802658626799E-3</v>
      </c>
    </row>
    <row r="653" spans="1:9" x14ac:dyDescent="0.25">
      <c r="A653">
        <v>4</v>
      </c>
      <c r="B653">
        <v>56345</v>
      </c>
      <c r="C653" t="s">
        <v>75</v>
      </c>
      <c r="D653">
        <v>55150</v>
      </c>
      <c r="E653" t="s">
        <v>73</v>
      </c>
      <c r="F653">
        <v>2</v>
      </c>
      <c r="G653">
        <v>2</v>
      </c>
      <c r="H653">
        <v>24</v>
      </c>
      <c r="I653">
        <v>3.2890228861175799E-3</v>
      </c>
    </row>
    <row r="654" spans="1:9" x14ac:dyDescent="0.25">
      <c r="A654">
        <v>4</v>
      </c>
      <c r="B654">
        <v>56345</v>
      </c>
      <c r="C654" t="s">
        <v>75</v>
      </c>
      <c r="D654">
        <v>56080</v>
      </c>
      <c r="E654" t="s">
        <v>72</v>
      </c>
      <c r="F654">
        <v>2</v>
      </c>
      <c r="G654">
        <v>2</v>
      </c>
      <c r="H654">
        <v>21</v>
      </c>
      <c r="I654">
        <v>2.8778950253528801E-3</v>
      </c>
    </row>
    <row r="655" spans="1:9" x14ac:dyDescent="0.25">
      <c r="A655">
        <v>4</v>
      </c>
      <c r="B655">
        <v>56346</v>
      </c>
      <c r="C655" t="s">
        <v>71</v>
      </c>
      <c r="D655">
        <v>57297</v>
      </c>
      <c r="E655" t="s">
        <v>70</v>
      </c>
      <c r="F655">
        <v>2.5</v>
      </c>
      <c r="G655">
        <v>2.5</v>
      </c>
      <c r="H655">
        <v>11</v>
      </c>
      <c r="I655">
        <v>1.50746882280389E-3</v>
      </c>
    </row>
    <row r="656" spans="1:9" x14ac:dyDescent="0.25">
      <c r="A656">
        <v>4</v>
      </c>
      <c r="B656">
        <v>56346</v>
      </c>
      <c r="C656" t="s">
        <v>71</v>
      </c>
      <c r="D656">
        <v>56177</v>
      </c>
      <c r="E656" t="s">
        <v>277</v>
      </c>
      <c r="F656">
        <v>2.5</v>
      </c>
      <c r="G656">
        <v>6</v>
      </c>
      <c r="H656">
        <v>8</v>
      </c>
      <c r="I656">
        <v>1.09634096203919E-3</v>
      </c>
    </row>
    <row r="657" spans="1:9" x14ac:dyDescent="0.25">
      <c r="A657">
        <v>4</v>
      </c>
      <c r="B657">
        <v>56346</v>
      </c>
      <c r="C657" t="s">
        <v>71</v>
      </c>
      <c r="D657">
        <v>57663</v>
      </c>
      <c r="E657" t="s">
        <v>70</v>
      </c>
      <c r="F657">
        <v>2.5</v>
      </c>
      <c r="G657">
        <v>2.4651162790697598</v>
      </c>
      <c r="H657">
        <v>8</v>
      </c>
      <c r="I657">
        <v>1.09634096203919E-3</v>
      </c>
    </row>
    <row r="658" spans="1:9" x14ac:dyDescent="0.25">
      <c r="A658">
        <v>4</v>
      </c>
      <c r="B658">
        <v>56347</v>
      </c>
      <c r="C658" t="s">
        <v>71</v>
      </c>
      <c r="D658">
        <v>56346</v>
      </c>
      <c r="E658" t="s">
        <v>71</v>
      </c>
      <c r="F658">
        <v>2.5</v>
      </c>
      <c r="G658">
        <v>2.5</v>
      </c>
      <c r="H658">
        <v>19</v>
      </c>
      <c r="I658">
        <v>2.6038097848430802E-3</v>
      </c>
    </row>
    <row r="659" spans="1:9" x14ac:dyDescent="0.25">
      <c r="A659">
        <v>4</v>
      </c>
      <c r="B659">
        <v>56347</v>
      </c>
      <c r="C659" t="s">
        <v>71</v>
      </c>
      <c r="D659">
        <v>57297</v>
      </c>
      <c r="E659" t="s">
        <v>70</v>
      </c>
      <c r="F659">
        <v>2.5</v>
      </c>
      <c r="G659">
        <v>2.5</v>
      </c>
      <c r="H659">
        <v>12</v>
      </c>
      <c r="I659">
        <v>1.6445114430587899E-3</v>
      </c>
    </row>
    <row r="660" spans="1:9" x14ac:dyDescent="0.25">
      <c r="A660">
        <v>4</v>
      </c>
      <c r="B660">
        <v>56347</v>
      </c>
      <c r="C660" t="s">
        <v>71</v>
      </c>
      <c r="D660">
        <v>57663</v>
      </c>
      <c r="E660" t="s">
        <v>70</v>
      </c>
      <c r="F660">
        <v>2.5</v>
      </c>
      <c r="G660">
        <v>2.4651162790697598</v>
      </c>
      <c r="H660">
        <v>12</v>
      </c>
      <c r="I660">
        <v>1.6445114430587899E-3</v>
      </c>
    </row>
    <row r="661" spans="1:9" x14ac:dyDescent="0.25">
      <c r="A661">
        <v>4</v>
      </c>
      <c r="B661">
        <v>57297</v>
      </c>
      <c r="C661" t="s">
        <v>70</v>
      </c>
      <c r="D661">
        <v>57663</v>
      </c>
      <c r="E661" t="s">
        <v>70</v>
      </c>
      <c r="F661">
        <v>2.5</v>
      </c>
      <c r="G661">
        <v>2.4651162790697598</v>
      </c>
      <c r="H661">
        <v>13</v>
      </c>
      <c r="I661">
        <v>1.7815540633136901E-3</v>
      </c>
    </row>
    <row r="662" spans="1:9" x14ac:dyDescent="0.25">
      <c r="A662">
        <v>4</v>
      </c>
      <c r="B662">
        <v>58585</v>
      </c>
      <c r="C662" t="s">
        <v>48</v>
      </c>
      <c r="D662">
        <v>71172</v>
      </c>
      <c r="E662" t="s">
        <v>76</v>
      </c>
      <c r="F662">
        <v>2</v>
      </c>
      <c r="G662">
        <v>2</v>
      </c>
      <c r="H662">
        <v>11</v>
      </c>
      <c r="I662">
        <v>1.50746882280389E-3</v>
      </c>
    </row>
    <row r="663" spans="1:9" x14ac:dyDescent="0.25">
      <c r="A663">
        <v>4</v>
      </c>
      <c r="B663">
        <v>58585</v>
      </c>
      <c r="C663" t="s">
        <v>48</v>
      </c>
      <c r="D663">
        <v>59156</v>
      </c>
      <c r="E663" t="s">
        <v>47</v>
      </c>
      <c r="F663">
        <v>2</v>
      </c>
      <c r="G663">
        <v>1.97142857142857</v>
      </c>
      <c r="H663">
        <v>11</v>
      </c>
      <c r="I663">
        <v>1.50746882280389E-3</v>
      </c>
    </row>
    <row r="664" spans="1:9" x14ac:dyDescent="0.25">
      <c r="A664">
        <v>4</v>
      </c>
      <c r="B664">
        <v>58585</v>
      </c>
      <c r="C664" t="s">
        <v>48</v>
      </c>
      <c r="D664">
        <v>56286</v>
      </c>
      <c r="E664" t="s">
        <v>278</v>
      </c>
      <c r="F664">
        <v>2</v>
      </c>
      <c r="G664">
        <v>6</v>
      </c>
      <c r="H664">
        <v>8</v>
      </c>
      <c r="I664">
        <v>1.09634096203919E-3</v>
      </c>
    </row>
    <row r="665" spans="1:9" x14ac:dyDescent="0.25">
      <c r="A665">
        <v>4</v>
      </c>
      <c r="B665">
        <v>60129</v>
      </c>
      <c r="C665" t="s">
        <v>80</v>
      </c>
      <c r="D665">
        <v>64083</v>
      </c>
      <c r="E665" t="s">
        <v>79</v>
      </c>
      <c r="F665">
        <v>2.5</v>
      </c>
      <c r="G665">
        <v>2.5</v>
      </c>
      <c r="H665">
        <v>18</v>
      </c>
      <c r="I665">
        <v>2.4667671645881798E-3</v>
      </c>
    </row>
    <row r="666" spans="1:9" x14ac:dyDescent="0.25">
      <c r="A666">
        <v>4</v>
      </c>
      <c r="B666">
        <v>60129</v>
      </c>
      <c r="C666" t="s">
        <v>80</v>
      </c>
      <c r="D666">
        <v>60149</v>
      </c>
      <c r="E666" t="s">
        <v>102</v>
      </c>
      <c r="F666">
        <v>2.5</v>
      </c>
      <c r="G666">
        <v>2.5</v>
      </c>
      <c r="H666">
        <v>9</v>
      </c>
      <c r="I666">
        <v>1.2333835822940899E-3</v>
      </c>
    </row>
    <row r="667" spans="1:9" x14ac:dyDescent="0.25">
      <c r="A667">
        <v>4</v>
      </c>
      <c r="B667">
        <v>60129</v>
      </c>
      <c r="C667" t="s">
        <v>80</v>
      </c>
      <c r="D667">
        <v>64039</v>
      </c>
      <c r="E667" t="s">
        <v>105</v>
      </c>
      <c r="F667">
        <v>2.5</v>
      </c>
      <c r="G667">
        <v>2.5</v>
      </c>
      <c r="H667">
        <v>8</v>
      </c>
      <c r="I667">
        <v>1.09634096203919E-3</v>
      </c>
    </row>
    <row r="668" spans="1:9" x14ac:dyDescent="0.25">
      <c r="A668">
        <v>4</v>
      </c>
      <c r="B668">
        <v>60149</v>
      </c>
      <c r="C668" t="s">
        <v>102</v>
      </c>
      <c r="D668">
        <v>64039</v>
      </c>
      <c r="E668" t="s">
        <v>105</v>
      </c>
      <c r="F668">
        <v>2.5</v>
      </c>
      <c r="G668">
        <v>2.5</v>
      </c>
      <c r="H668">
        <v>16</v>
      </c>
      <c r="I668">
        <v>2.1926819240783799E-3</v>
      </c>
    </row>
    <row r="669" spans="1:9" x14ac:dyDescent="0.25">
      <c r="A669">
        <v>4</v>
      </c>
      <c r="B669">
        <v>60149</v>
      </c>
      <c r="C669" t="s">
        <v>102</v>
      </c>
      <c r="D669">
        <v>2671</v>
      </c>
      <c r="E669" t="s">
        <v>400</v>
      </c>
      <c r="F669">
        <v>2.5</v>
      </c>
      <c r="G669">
        <v>2.5</v>
      </c>
      <c r="H669">
        <v>8</v>
      </c>
      <c r="I669">
        <v>1.09634096203919E-3</v>
      </c>
    </row>
    <row r="670" spans="1:9" x14ac:dyDescent="0.25">
      <c r="A670">
        <v>4</v>
      </c>
      <c r="B670">
        <v>60333</v>
      </c>
      <c r="C670" t="s">
        <v>230</v>
      </c>
      <c r="D670">
        <v>93051</v>
      </c>
      <c r="E670" t="s">
        <v>288</v>
      </c>
      <c r="F670">
        <v>1.5</v>
      </c>
      <c r="G670">
        <v>1.5</v>
      </c>
      <c r="H670">
        <v>8</v>
      </c>
      <c r="I670">
        <v>1.09634096203919E-3</v>
      </c>
    </row>
    <row r="671" spans="1:9" x14ac:dyDescent="0.25">
      <c r="A671">
        <v>4</v>
      </c>
      <c r="B671">
        <v>6117</v>
      </c>
      <c r="C671" t="s">
        <v>78</v>
      </c>
      <c r="D671">
        <v>6121</v>
      </c>
      <c r="E671" t="s">
        <v>411</v>
      </c>
      <c r="F671">
        <v>4</v>
      </c>
      <c r="G671">
        <v>8</v>
      </c>
      <c r="H671">
        <v>9</v>
      </c>
      <c r="I671">
        <v>1.2333835822940899E-3</v>
      </c>
    </row>
    <row r="672" spans="1:9" x14ac:dyDescent="0.25">
      <c r="A672">
        <v>4</v>
      </c>
      <c r="B672">
        <v>6118</v>
      </c>
      <c r="C672" t="s">
        <v>77</v>
      </c>
      <c r="D672">
        <v>6117</v>
      </c>
      <c r="E672" t="s">
        <v>78</v>
      </c>
      <c r="F672">
        <v>5</v>
      </c>
      <c r="G672">
        <v>4</v>
      </c>
      <c r="H672">
        <v>13</v>
      </c>
      <c r="I672">
        <v>1.7815540633136901E-3</v>
      </c>
    </row>
    <row r="673" spans="1:9" x14ac:dyDescent="0.25">
      <c r="A673">
        <v>4</v>
      </c>
      <c r="B673">
        <v>61445</v>
      </c>
      <c r="C673" t="s">
        <v>285</v>
      </c>
      <c r="D673">
        <v>63227</v>
      </c>
      <c r="E673" t="s">
        <v>292</v>
      </c>
      <c r="F673">
        <v>6</v>
      </c>
      <c r="G673">
        <v>8</v>
      </c>
      <c r="H673">
        <v>8</v>
      </c>
      <c r="I673">
        <v>1.09634096203919E-3</v>
      </c>
    </row>
    <row r="674" spans="1:9" x14ac:dyDescent="0.25">
      <c r="A674">
        <v>4</v>
      </c>
      <c r="B674">
        <v>62243</v>
      </c>
      <c r="C674" t="s">
        <v>62</v>
      </c>
      <c r="D674">
        <v>62524</v>
      </c>
      <c r="E674" t="s">
        <v>101</v>
      </c>
      <c r="F674">
        <v>2.5</v>
      </c>
      <c r="G674">
        <v>3</v>
      </c>
      <c r="H674">
        <v>17</v>
      </c>
      <c r="I674">
        <v>2.3297245443332799E-3</v>
      </c>
    </row>
    <row r="675" spans="1:9" x14ac:dyDescent="0.25">
      <c r="A675">
        <v>4</v>
      </c>
      <c r="B675">
        <v>62243</v>
      </c>
      <c r="C675" t="s">
        <v>62</v>
      </c>
      <c r="D675">
        <v>63997</v>
      </c>
      <c r="E675" t="s">
        <v>100</v>
      </c>
      <c r="F675">
        <v>2.5</v>
      </c>
      <c r="G675">
        <v>2.5</v>
      </c>
      <c r="H675">
        <v>14</v>
      </c>
      <c r="I675">
        <v>1.9185966835685801E-3</v>
      </c>
    </row>
    <row r="676" spans="1:9" x14ac:dyDescent="0.25">
      <c r="A676">
        <v>4</v>
      </c>
      <c r="B676">
        <v>62243</v>
      </c>
      <c r="C676" t="s">
        <v>62</v>
      </c>
      <c r="D676">
        <v>60149</v>
      </c>
      <c r="E676" t="s">
        <v>102</v>
      </c>
      <c r="F676">
        <v>2.5</v>
      </c>
      <c r="G676">
        <v>2.5</v>
      </c>
      <c r="H676">
        <v>12</v>
      </c>
      <c r="I676">
        <v>1.6445114430587899E-3</v>
      </c>
    </row>
    <row r="677" spans="1:9" x14ac:dyDescent="0.25">
      <c r="A677">
        <v>4</v>
      </c>
      <c r="B677">
        <v>63140</v>
      </c>
      <c r="C677" t="s">
        <v>307</v>
      </c>
      <c r="D677">
        <v>7061</v>
      </c>
      <c r="E677" t="s">
        <v>321</v>
      </c>
      <c r="F677">
        <v>6</v>
      </c>
      <c r="G677">
        <v>6</v>
      </c>
      <c r="H677">
        <v>12</v>
      </c>
      <c r="I677">
        <v>1.6445114430587899E-3</v>
      </c>
    </row>
    <row r="678" spans="1:9" x14ac:dyDescent="0.25">
      <c r="A678">
        <v>4</v>
      </c>
      <c r="B678">
        <v>63140</v>
      </c>
      <c r="C678" t="s">
        <v>307</v>
      </c>
      <c r="D678">
        <v>11606</v>
      </c>
      <c r="E678" t="s">
        <v>401</v>
      </c>
      <c r="F678">
        <v>6</v>
      </c>
      <c r="G678">
        <v>6</v>
      </c>
      <c r="H678">
        <v>8</v>
      </c>
      <c r="I678">
        <v>1.09634096203919E-3</v>
      </c>
    </row>
    <row r="679" spans="1:9" x14ac:dyDescent="0.25">
      <c r="A679">
        <v>4</v>
      </c>
      <c r="B679">
        <v>63463</v>
      </c>
      <c r="C679" t="s">
        <v>218</v>
      </c>
      <c r="D679">
        <v>62257</v>
      </c>
      <c r="E679" t="s">
        <v>310</v>
      </c>
      <c r="F679">
        <v>3.5</v>
      </c>
      <c r="G679">
        <v>3.5</v>
      </c>
      <c r="H679">
        <v>11</v>
      </c>
      <c r="I679">
        <v>1.50746882280389E-3</v>
      </c>
    </row>
    <row r="680" spans="1:9" x14ac:dyDescent="0.25">
      <c r="A680">
        <v>4</v>
      </c>
      <c r="B680">
        <v>63997</v>
      </c>
      <c r="C680" t="s">
        <v>100</v>
      </c>
      <c r="D680">
        <v>60129</v>
      </c>
      <c r="E680" t="s">
        <v>80</v>
      </c>
      <c r="F680">
        <v>2.5</v>
      </c>
      <c r="G680">
        <v>2.5</v>
      </c>
      <c r="H680">
        <v>17</v>
      </c>
      <c r="I680">
        <v>2.3297245443332799E-3</v>
      </c>
    </row>
    <row r="681" spans="1:9" x14ac:dyDescent="0.25">
      <c r="A681">
        <v>4</v>
      </c>
      <c r="B681">
        <v>63997</v>
      </c>
      <c r="C681" t="s">
        <v>100</v>
      </c>
      <c r="D681">
        <v>68675</v>
      </c>
      <c r="E681" t="s">
        <v>106</v>
      </c>
      <c r="F681">
        <v>2.5</v>
      </c>
      <c r="G681">
        <v>2.5</v>
      </c>
      <c r="H681">
        <v>16</v>
      </c>
      <c r="I681">
        <v>2.1926819240783799E-3</v>
      </c>
    </row>
    <row r="682" spans="1:9" x14ac:dyDescent="0.25">
      <c r="A682">
        <v>4</v>
      </c>
      <c r="B682">
        <v>63997</v>
      </c>
      <c r="C682" t="s">
        <v>100</v>
      </c>
      <c r="D682">
        <v>64039</v>
      </c>
      <c r="E682" t="s">
        <v>105</v>
      </c>
      <c r="F682">
        <v>2.5</v>
      </c>
      <c r="G682">
        <v>2.5</v>
      </c>
      <c r="H682">
        <v>14</v>
      </c>
      <c r="I682">
        <v>1.9185966835685801E-3</v>
      </c>
    </row>
    <row r="683" spans="1:9" x14ac:dyDescent="0.25">
      <c r="A683">
        <v>4</v>
      </c>
      <c r="B683">
        <v>64039</v>
      </c>
      <c r="C683" t="s">
        <v>105</v>
      </c>
      <c r="D683">
        <v>68675</v>
      </c>
      <c r="E683" t="s">
        <v>106</v>
      </c>
      <c r="F683">
        <v>2.5</v>
      </c>
      <c r="G683">
        <v>2.5</v>
      </c>
      <c r="H683">
        <v>10</v>
      </c>
      <c r="I683">
        <v>1.3704262025489901E-3</v>
      </c>
    </row>
    <row r="684" spans="1:9" x14ac:dyDescent="0.25">
      <c r="A684">
        <v>4</v>
      </c>
      <c r="B684">
        <v>64039</v>
      </c>
      <c r="C684" t="s">
        <v>105</v>
      </c>
      <c r="D684">
        <v>60158</v>
      </c>
      <c r="E684" t="s">
        <v>403</v>
      </c>
      <c r="F684">
        <v>2.5</v>
      </c>
      <c r="G684">
        <v>2.5</v>
      </c>
      <c r="H684">
        <v>9</v>
      </c>
      <c r="I684">
        <v>1.2333835822940899E-3</v>
      </c>
    </row>
    <row r="685" spans="1:9" x14ac:dyDescent="0.25">
      <c r="A685">
        <v>4</v>
      </c>
      <c r="B685">
        <v>64039</v>
      </c>
      <c r="C685" t="s">
        <v>105</v>
      </c>
      <c r="D685">
        <v>66639</v>
      </c>
      <c r="E685" t="s">
        <v>81</v>
      </c>
      <c r="F685">
        <v>2.5</v>
      </c>
      <c r="G685">
        <v>2.5</v>
      </c>
      <c r="H685">
        <v>9</v>
      </c>
      <c r="I685">
        <v>1.2333835822940899E-3</v>
      </c>
    </row>
    <row r="686" spans="1:9" x14ac:dyDescent="0.25">
      <c r="A686">
        <v>4</v>
      </c>
      <c r="B686">
        <v>64055</v>
      </c>
      <c r="C686" t="s">
        <v>312</v>
      </c>
      <c r="D686">
        <v>61445</v>
      </c>
      <c r="E686" t="s">
        <v>285</v>
      </c>
      <c r="F686">
        <v>6</v>
      </c>
      <c r="G686">
        <v>6</v>
      </c>
      <c r="H686">
        <v>12</v>
      </c>
      <c r="I686">
        <v>1.6445114430587899E-3</v>
      </c>
    </row>
    <row r="687" spans="1:9" x14ac:dyDescent="0.25">
      <c r="A687">
        <v>4</v>
      </c>
      <c r="B687">
        <v>64065</v>
      </c>
      <c r="C687" t="s">
        <v>314</v>
      </c>
      <c r="D687">
        <v>64006</v>
      </c>
      <c r="E687" t="s">
        <v>315</v>
      </c>
      <c r="F687">
        <v>2.5</v>
      </c>
      <c r="G687">
        <v>2.5</v>
      </c>
      <c r="H687">
        <v>13</v>
      </c>
      <c r="I687">
        <v>1.7815540633136901E-3</v>
      </c>
    </row>
    <row r="688" spans="1:9" x14ac:dyDescent="0.25">
      <c r="A688">
        <v>4</v>
      </c>
      <c r="B688">
        <v>64065</v>
      </c>
      <c r="C688" t="s">
        <v>314</v>
      </c>
      <c r="D688">
        <v>63283</v>
      </c>
      <c r="E688" t="s">
        <v>404</v>
      </c>
      <c r="F688">
        <v>2.5</v>
      </c>
      <c r="G688">
        <v>2.5</v>
      </c>
      <c r="H688">
        <v>9</v>
      </c>
      <c r="I688">
        <v>1.2333835822940899E-3</v>
      </c>
    </row>
    <row r="689" spans="1:9" x14ac:dyDescent="0.25">
      <c r="A689">
        <v>4</v>
      </c>
      <c r="B689">
        <v>64065</v>
      </c>
      <c r="C689" t="s">
        <v>314</v>
      </c>
      <c r="D689">
        <v>66640</v>
      </c>
      <c r="E689" t="s">
        <v>405</v>
      </c>
      <c r="F689">
        <v>2.5</v>
      </c>
      <c r="G689">
        <v>2.5</v>
      </c>
      <c r="H689">
        <v>8</v>
      </c>
      <c r="I689">
        <v>1.09634096203919E-3</v>
      </c>
    </row>
    <row r="690" spans="1:9" x14ac:dyDescent="0.25">
      <c r="A690">
        <v>4</v>
      </c>
      <c r="B690">
        <v>64083</v>
      </c>
      <c r="C690" t="s">
        <v>79</v>
      </c>
      <c r="D690">
        <v>66639</v>
      </c>
      <c r="E690" t="s">
        <v>81</v>
      </c>
      <c r="F690">
        <v>2.5</v>
      </c>
      <c r="G690">
        <v>2.5</v>
      </c>
      <c r="H690">
        <v>15</v>
      </c>
      <c r="I690">
        <v>2.05563930382348E-3</v>
      </c>
    </row>
    <row r="691" spans="1:9" x14ac:dyDescent="0.25">
      <c r="A691">
        <v>4</v>
      </c>
      <c r="B691">
        <v>64083</v>
      </c>
      <c r="C691" t="s">
        <v>79</v>
      </c>
      <c r="D691">
        <v>64039</v>
      </c>
      <c r="E691" t="s">
        <v>105</v>
      </c>
      <c r="F691">
        <v>2.5</v>
      </c>
      <c r="G691">
        <v>2.5</v>
      </c>
      <c r="H691">
        <v>14</v>
      </c>
      <c r="I691">
        <v>1.9185966835685801E-3</v>
      </c>
    </row>
    <row r="692" spans="1:9" x14ac:dyDescent="0.25">
      <c r="A692">
        <v>4</v>
      </c>
      <c r="B692">
        <v>64083</v>
      </c>
      <c r="C692" t="s">
        <v>79</v>
      </c>
      <c r="D692">
        <v>60149</v>
      </c>
      <c r="E692" t="s">
        <v>102</v>
      </c>
      <c r="F692">
        <v>2.5</v>
      </c>
      <c r="G692">
        <v>2.5</v>
      </c>
      <c r="H692">
        <v>8</v>
      </c>
      <c r="I692">
        <v>1.09634096203919E-3</v>
      </c>
    </row>
    <row r="693" spans="1:9" x14ac:dyDescent="0.25">
      <c r="A693">
        <v>4</v>
      </c>
      <c r="B693">
        <v>64150</v>
      </c>
      <c r="C693" t="s">
        <v>295</v>
      </c>
      <c r="D693">
        <v>64065</v>
      </c>
      <c r="E693" t="s">
        <v>314</v>
      </c>
      <c r="F693">
        <v>2.5</v>
      </c>
      <c r="G693">
        <v>2.5</v>
      </c>
      <c r="H693">
        <v>16</v>
      </c>
      <c r="I693">
        <v>2.1926819240783799E-3</v>
      </c>
    </row>
    <row r="694" spans="1:9" x14ac:dyDescent="0.25">
      <c r="A694">
        <v>4</v>
      </c>
      <c r="B694">
        <v>64150</v>
      </c>
      <c r="C694" t="s">
        <v>295</v>
      </c>
      <c r="D694">
        <v>66640</v>
      </c>
      <c r="E694" t="s">
        <v>405</v>
      </c>
      <c r="F694">
        <v>2.5</v>
      </c>
      <c r="G694">
        <v>2.5</v>
      </c>
      <c r="H694">
        <v>13</v>
      </c>
      <c r="I694">
        <v>1.7815540633136901E-3</v>
      </c>
    </row>
    <row r="695" spans="1:9" x14ac:dyDescent="0.25">
      <c r="A695">
        <v>4</v>
      </c>
      <c r="B695">
        <v>64150</v>
      </c>
      <c r="C695" t="s">
        <v>295</v>
      </c>
      <c r="D695">
        <v>64006</v>
      </c>
      <c r="E695" t="s">
        <v>315</v>
      </c>
      <c r="F695">
        <v>2.5</v>
      </c>
      <c r="G695">
        <v>2.5</v>
      </c>
      <c r="H695">
        <v>8</v>
      </c>
      <c r="I695">
        <v>1.09634096203919E-3</v>
      </c>
    </row>
    <row r="696" spans="1:9" x14ac:dyDescent="0.25">
      <c r="A696">
        <v>4</v>
      </c>
      <c r="B696">
        <v>65526</v>
      </c>
      <c r="C696" t="s">
        <v>319</v>
      </c>
      <c r="D696">
        <v>64169</v>
      </c>
      <c r="E696" t="s">
        <v>294</v>
      </c>
      <c r="F696">
        <v>3</v>
      </c>
      <c r="G696">
        <v>2.5</v>
      </c>
      <c r="H696">
        <v>8</v>
      </c>
      <c r="I696">
        <v>1.09634096203919E-3</v>
      </c>
    </row>
    <row r="697" spans="1:9" x14ac:dyDescent="0.25">
      <c r="A697">
        <v>4</v>
      </c>
      <c r="B697">
        <v>66136</v>
      </c>
      <c r="C697" t="s">
        <v>316</v>
      </c>
      <c r="D697">
        <v>99536</v>
      </c>
      <c r="E697" t="s">
        <v>317</v>
      </c>
      <c r="F697">
        <v>6</v>
      </c>
      <c r="G697">
        <v>5.9666666666666597</v>
      </c>
      <c r="H697">
        <v>22</v>
      </c>
      <c r="I697">
        <v>3.01493764560778E-3</v>
      </c>
    </row>
    <row r="698" spans="1:9" x14ac:dyDescent="0.25">
      <c r="A698">
        <v>4</v>
      </c>
      <c r="B698">
        <v>68078</v>
      </c>
      <c r="C698" t="s">
        <v>294</v>
      </c>
      <c r="D698">
        <v>65526</v>
      </c>
      <c r="E698" t="s">
        <v>319</v>
      </c>
      <c r="F698">
        <v>2.5</v>
      </c>
      <c r="G698">
        <v>3</v>
      </c>
      <c r="H698">
        <v>10</v>
      </c>
      <c r="I698">
        <v>1.3704262025489901E-3</v>
      </c>
    </row>
    <row r="699" spans="1:9" x14ac:dyDescent="0.25">
      <c r="A699">
        <v>4</v>
      </c>
      <c r="B699">
        <v>7061</v>
      </c>
      <c r="C699" t="s">
        <v>321</v>
      </c>
      <c r="D699">
        <v>11606</v>
      </c>
      <c r="E699" t="s">
        <v>401</v>
      </c>
      <c r="F699">
        <v>6</v>
      </c>
      <c r="G699">
        <v>6</v>
      </c>
      <c r="H699">
        <v>12</v>
      </c>
      <c r="I699">
        <v>1.6445114430587899E-3</v>
      </c>
    </row>
    <row r="700" spans="1:9" x14ac:dyDescent="0.25">
      <c r="A700">
        <v>4</v>
      </c>
      <c r="B700">
        <v>71171</v>
      </c>
      <c r="C700" t="s">
        <v>47</v>
      </c>
      <c r="D700">
        <v>58585</v>
      </c>
      <c r="E700" t="s">
        <v>48</v>
      </c>
      <c r="F700">
        <v>2</v>
      </c>
      <c r="G700">
        <v>2</v>
      </c>
      <c r="H700">
        <v>20</v>
      </c>
      <c r="I700">
        <v>2.7408524050979801E-3</v>
      </c>
    </row>
    <row r="701" spans="1:9" x14ac:dyDescent="0.25">
      <c r="A701">
        <v>4</v>
      </c>
      <c r="B701">
        <v>71171</v>
      </c>
      <c r="C701" t="s">
        <v>47</v>
      </c>
      <c r="D701">
        <v>59156</v>
      </c>
      <c r="E701" t="s">
        <v>47</v>
      </c>
      <c r="F701">
        <v>2</v>
      </c>
      <c r="G701">
        <v>1.97142857142857</v>
      </c>
      <c r="H701">
        <v>19</v>
      </c>
      <c r="I701">
        <v>2.6038097848430802E-3</v>
      </c>
    </row>
    <row r="702" spans="1:9" x14ac:dyDescent="0.25">
      <c r="A702">
        <v>4</v>
      </c>
      <c r="B702">
        <v>71171</v>
      </c>
      <c r="C702" t="s">
        <v>47</v>
      </c>
      <c r="D702">
        <v>71172</v>
      </c>
      <c r="E702" t="s">
        <v>76</v>
      </c>
      <c r="F702">
        <v>2</v>
      </c>
      <c r="G702">
        <v>2</v>
      </c>
      <c r="H702">
        <v>12</v>
      </c>
      <c r="I702">
        <v>1.6445114430587899E-3</v>
      </c>
    </row>
    <row r="703" spans="1:9" x14ac:dyDescent="0.25">
      <c r="A703">
        <v>4</v>
      </c>
      <c r="B703">
        <v>71192</v>
      </c>
      <c r="C703" t="s">
        <v>82</v>
      </c>
      <c r="D703">
        <v>73391</v>
      </c>
      <c r="E703" t="s">
        <v>103</v>
      </c>
      <c r="F703">
        <v>2.1938775510204001</v>
      </c>
      <c r="G703">
        <v>2.5</v>
      </c>
      <c r="H703">
        <v>8</v>
      </c>
      <c r="I703">
        <v>1.09634096203919E-3</v>
      </c>
    </row>
    <row r="704" spans="1:9" x14ac:dyDescent="0.25">
      <c r="A704">
        <v>4</v>
      </c>
      <c r="B704">
        <v>71192</v>
      </c>
      <c r="C704" t="s">
        <v>82</v>
      </c>
      <c r="D704">
        <v>73382</v>
      </c>
      <c r="E704" t="s">
        <v>408</v>
      </c>
      <c r="F704">
        <v>2.1938775510204001</v>
      </c>
      <c r="G704">
        <v>2.4594594594594499</v>
      </c>
      <c r="H704">
        <v>8</v>
      </c>
      <c r="I704">
        <v>1.09634096203919E-3</v>
      </c>
    </row>
    <row r="705" spans="1:9" x14ac:dyDescent="0.25">
      <c r="A705">
        <v>4</v>
      </c>
      <c r="B705">
        <v>71193</v>
      </c>
      <c r="C705" t="s">
        <v>82</v>
      </c>
      <c r="D705">
        <v>71192</v>
      </c>
      <c r="E705" t="s">
        <v>82</v>
      </c>
      <c r="F705">
        <v>2.5</v>
      </c>
      <c r="G705">
        <v>2.1938775510204001</v>
      </c>
      <c r="H705">
        <v>11</v>
      </c>
      <c r="I705">
        <v>1.50746882280389E-3</v>
      </c>
    </row>
    <row r="706" spans="1:9" x14ac:dyDescent="0.25">
      <c r="A706">
        <v>4</v>
      </c>
      <c r="B706">
        <v>71193</v>
      </c>
      <c r="C706" t="s">
        <v>82</v>
      </c>
      <c r="D706">
        <v>73391</v>
      </c>
      <c r="E706" t="s">
        <v>103</v>
      </c>
      <c r="F706">
        <v>2.5</v>
      </c>
      <c r="G706">
        <v>2.5</v>
      </c>
      <c r="H706">
        <v>8</v>
      </c>
      <c r="I706">
        <v>1.09634096203919E-3</v>
      </c>
    </row>
    <row r="707" spans="1:9" x14ac:dyDescent="0.25">
      <c r="A707">
        <v>4</v>
      </c>
      <c r="B707">
        <v>73383</v>
      </c>
      <c r="C707" t="s">
        <v>103</v>
      </c>
      <c r="D707">
        <v>73391</v>
      </c>
      <c r="E707" t="s">
        <v>103</v>
      </c>
      <c r="F707">
        <v>2.5</v>
      </c>
      <c r="G707">
        <v>2.5</v>
      </c>
      <c r="H707">
        <v>18</v>
      </c>
      <c r="I707">
        <v>2.4667671645881798E-3</v>
      </c>
    </row>
    <row r="708" spans="1:9" x14ac:dyDescent="0.25">
      <c r="A708">
        <v>4</v>
      </c>
      <c r="B708">
        <v>73383</v>
      </c>
      <c r="C708" t="s">
        <v>103</v>
      </c>
      <c r="D708">
        <v>71192</v>
      </c>
      <c r="E708" t="s">
        <v>82</v>
      </c>
      <c r="F708">
        <v>2.5</v>
      </c>
      <c r="G708">
        <v>2.1938775510204001</v>
      </c>
      <c r="H708">
        <v>16</v>
      </c>
      <c r="I708">
        <v>2.1926819240783799E-3</v>
      </c>
    </row>
    <row r="709" spans="1:9" x14ac:dyDescent="0.25">
      <c r="A709">
        <v>4</v>
      </c>
      <c r="B709">
        <v>73383</v>
      </c>
      <c r="C709" t="s">
        <v>103</v>
      </c>
      <c r="D709">
        <v>71193</v>
      </c>
      <c r="E709" t="s">
        <v>82</v>
      </c>
      <c r="F709">
        <v>2.5</v>
      </c>
      <c r="G709">
        <v>2.5</v>
      </c>
      <c r="H709">
        <v>12</v>
      </c>
      <c r="I709">
        <v>1.6445114430587899E-3</v>
      </c>
    </row>
    <row r="710" spans="1:9" x14ac:dyDescent="0.25">
      <c r="A710">
        <v>4</v>
      </c>
      <c r="B710">
        <v>73391</v>
      </c>
      <c r="C710" t="s">
        <v>103</v>
      </c>
      <c r="D710">
        <v>57574</v>
      </c>
      <c r="E710" t="s">
        <v>103</v>
      </c>
      <c r="F710">
        <v>2.5</v>
      </c>
      <c r="G710">
        <v>2.5</v>
      </c>
      <c r="H710">
        <v>8</v>
      </c>
      <c r="I710">
        <v>1.09634096203919E-3</v>
      </c>
    </row>
    <row r="711" spans="1:9" x14ac:dyDescent="0.25">
      <c r="A711">
        <v>4</v>
      </c>
      <c r="B711">
        <v>73779</v>
      </c>
      <c r="C711" t="s">
        <v>333</v>
      </c>
      <c r="D711">
        <v>73780</v>
      </c>
      <c r="E711" t="s">
        <v>333</v>
      </c>
      <c r="F711">
        <v>3</v>
      </c>
      <c r="G711">
        <v>3</v>
      </c>
      <c r="H711">
        <v>11</v>
      </c>
      <c r="I711">
        <v>1.50746882280389E-3</v>
      </c>
    </row>
    <row r="712" spans="1:9" x14ac:dyDescent="0.25">
      <c r="A712">
        <v>4</v>
      </c>
      <c r="B712">
        <v>73779</v>
      </c>
      <c r="C712" t="s">
        <v>333</v>
      </c>
      <c r="D712">
        <v>73761</v>
      </c>
      <c r="E712" t="s">
        <v>447</v>
      </c>
      <c r="F712">
        <v>3</v>
      </c>
      <c r="G712">
        <v>3</v>
      </c>
      <c r="H712">
        <v>9</v>
      </c>
      <c r="I712">
        <v>1.2333835822940899E-3</v>
      </c>
    </row>
    <row r="713" spans="1:9" x14ac:dyDescent="0.25">
      <c r="A713">
        <v>4</v>
      </c>
      <c r="B713">
        <v>73820</v>
      </c>
      <c r="C713" t="s">
        <v>346</v>
      </c>
      <c r="D713">
        <v>85302</v>
      </c>
      <c r="E713" t="s">
        <v>345</v>
      </c>
      <c r="F713">
        <v>2.4081632653061198</v>
      </c>
      <c r="G713">
        <v>2.5</v>
      </c>
      <c r="H713">
        <v>9</v>
      </c>
      <c r="I713">
        <v>1.2333835822940899E-3</v>
      </c>
    </row>
    <row r="714" spans="1:9" x14ac:dyDescent="0.25">
      <c r="A714">
        <v>4</v>
      </c>
      <c r="B714">
        <v>73821</v>
      </c>
      <c r="C714" t="s">
        <v>346</v>
      </c>
      <c r="D714">
        <v>73820</v>
      </c>
      <c r="E714" t="s">
        <v>346</v>
      </c>
      <c r="F714">
        <v>2.5</v>
      </c>
      <c r="G714">
        <v>2.4081632653061198</v>
      </c>
      <c r="H714">
        <v>13</v>
      </c>
      <c r="I714">
        <v>1.7815540633136901E-3</v>
      </c>
    </row>
    <row r="715" spans="1:9" x14ac:dyDescent="0.25">
      <c r="A715">
        <v>4</v>
      </c>
      <c r="B715">
        <v>73827</v>
      </c>
      <c r="C715" t="s">
        <v>83</v>
      </c>
      <c r="D715">
        <v>85543</v>
      </c>
      <c r="E715" t="s">
        <v>83</v>
      </c>
      <c r="F715">
        <v>3</v>
      </c>
      <c r="G715">
        <v>3</v>
      </c>
      <c r="H715">
        <v>15</v>
      </c>
      <c r="I715">
        <v>2.05563930382348E-3</v>
      </c>
    </row>
    <row r="716" spans="1:9" x14ac:dyDescent="0.25">
      <c r="A716">
        <v>4</v>
      </c>
      <c r="B716">
        <v>73827</v>
      </c>
      <c r="C716" t="s">
        <v>83</v>
      </c>
      <c r="D716">
        <v>88860</v>
      </c>
      <c r="E716" t="s">
        <v>92</v>
      </c>
      <c r="F716">
        <v>3</v>
      </c>
      <c r="G716">
        <v>3</v>
      </c>
      <c r="H716">
        <v>8</v>
      </c>
      <c r="I716">
        <v>1.09634096203919E-3</v>
      </c>
    </row>
    <row r="717" spans="1:9" x14ac:dyDescent="0.25">
      <c r="A717">
        <v>4</v>
      </c>
      <c r="B717">
        <v>73832</v>
      </c>
      <c r="C717" t="s">
        <v>84</v>
      </c>
      <c r="D717">
        <v>88097</v>
      </c>
      <c r="E717" t="s">
        <v>41</v>
      </c>
      <c r="F717">
        <v>3.5</v>
      </c>
      <c r="G717">
        <v>3.5</v>
      </c>
      <c r="H717">
        <v>11</v>
      </c>
      <c r="I717">
        <v>1.50746882280389E-3</v>
      </c>
    </row>
    <row r="718" spans="1:9" x14ac:dyDescent="0.25">
      <c r="A718">
        <v>4</v>
      </c>
      <c r="B718">
        <v>73832</v>
      </c>
      <c r="C718" t="s">
        <v>84</v>
      </c>
      <c r="D718">
        <v>73828</v>
      </c>
      <c r="E718" t="s">
        <v>85</v>
      </c>
      <c r="F718">
        <v>3.5</v>
      </c>
      <c r="G718">
        <v>3.5</v>
      </c>
      <c r="H718">
        <v>10</v>
      </c>
      <c r="I718">
        <v>1.3704262025489901E-3</v>
      </c>
    </row>
    <row r="719" spans="1:9" x14ac:dyDescent="0.25">
      <c r="A719">
        <v>4</v>
      </c>
      <c r="B719">
        <v>73832</v>
      </c>
      <c r="C719" t="s">
        <v>84</v>
      </c>
      <c r="D719">
        <v>97035</v>
      </c>
      <c r="E719" t="s">
        <v>84</v>
      </c>
      <c r="F719">
        <v>3.5</v>
      </c>
      <c r="G719">
        <v>3.5</v>
      </c>
      <c r="H719">
        <v>9</v>
      </c>
      <c r="I719">
        <v>1.2333835822940899E-3</v>
      </c>
    </row>
    <row r="720" spans="1:9" x14ac:dyDescent="0.25">
      <c r="A720">
        <v>4</v>
      </c>
      <c r="B720">
        <v>75709</v>
      </c>
      <c r="C720" t="s">
        <v>49</v>
      </c>
      <c r="D720">
        <v>10077</v>
      </c>
      <c r="E720" t="s">
        <v>104</v>
      </c>
      <c r="F720">
        <v>1.5</v>
      </c>
      <c r="G720">
        <v>1.5</v>
      </c>
      <c r="H720">
        <v>16</v>
      </c>
      <c r="I720">
        <v>2.1926819240783799E-3</v>
      </c>
    </row>
    <row r="721" spans="1:9" x14ac:dyDescent="0.25">
      <c r="A721">
        <v>4</v>
      </c>
      <c r="B721">
        <v>75709</v>
      </c>
      <c r="C721" t="s">
        <v>49</v>
      </c>
      <c r="D721">
        <v>10848</v>
      </c>
      <c r="E721" t="s">
        <v>155</v>
      </c>
      <c r="F721">
        <v>1.5</v>
      </c>
      <c r="G721">
        <v>3</v>
      </c>
      <c r="H721">
        <v>9</v>
      </c>
      <c r="I721">
        <v>1.2333835822940899E-3</v>
      </c>
    </row>
    <row r="722" spans="1:9" x14ac:dyDescent="0.25">
      <c r="A722">
        <v>4</v>
      </c>
      <c r="B722">
        <v>85298</v>
      </c>
      <c r="C722" t="s">
        <v>345</v>
      </c>
      <c r="D722">
        <v>85302</v>
      </c>
      <c r="E722" t="s">
        <v>345</v>
      </c>
      <c r="F722">
        <v>2.5</v>
      </c>
      <c r="G722">
        <v>2.5</v>
      </c>
      <c r="H722">
        <v>8</v>
      </c>
      <c r="I722">
        <v>1.09634096203919E-3</v>
      </c>
    </row>
    <row r="723" spans="1:9" x14ac:dyDescent="0.25">
      <c r="A723">
        <v>4</v>
      </c>
      <c r="B723">
        <v>86202</v>
      </c>
      <c r="C723" t="s">
        <v>259</v>
      </c>
      <c r="D723">
        <v>85227</v>
      </c>
      <c r="E723" t="s">
        <v>351</v>
      </c>
      <c r="F723">
        <v>2.5</v>
      </c>
      <c r="G723">
        <v>2.5</v>
      </c>
      <c r="H723">
        <v>8</v>
      </c>
      <c r="I723">
        <v>1.09634096203919E-3</v>
      </c>
    </row>
    <row r="724" spans="1:9" x14ac:dyDescent="0.25">
      <c r="A724">
        <v>4</v>
      </c>
      <c r="B724">
        <v>86457</v>
      </c>
      <c r="C724" t="s">
        <v>29</v>
      </c>
      <c r="D724">
        <v>86641</v>
      </c>
      <c r="E724" t="s">
        <v>29</v>
      </c>
      <c r="F724">
        <v>8</v>
      </c>
      <c r="G724">
        <v>8</v>
      </c>
      <c r="H724">
        <v>12</v>
      </c>
      <c r="I724">
        <v>1.6445114430587899E-3</v>
      </c>
    </row>
    <row r="725" spans="1:9" x14ac:dyDescent="0.25">
      <c r="A725">
        <v>4</v>
      </c>
      <c r="B725">
        <v>86457</v>
      </c>
      <c r="C725" t="s">
        <v>29</v>
      </c>
      <c r="D725">
        <v>87186</v>
      </c>
      <c r="E725" t="s">
        <v>29</v>
      </c>
      <c r="F725">
        <v>8</v>
      </c>
      <c r="G725">
        <v>8</v>
      </c>
      <c r="H725">
        <v>9</v>
      </c>
      <c r="I725">
        <v>1.2333835822940899E-3</v>
      </c>
    </row>
    <row r="726" spans="1:9" x14ac:dyDescent="0.25">
      <c r="A726">
        <v>4</v>
      </c>
      <c r="B726">
        <v>86457</v>
      </c>
      <c r="C726" t="s">
        <v>29</v>
      </c>
      <c r="D726">
        <v>87886</v>
      </c>
      <c r="E726" t="s">
        <v>36</v>
      </c>
      <c r="F726">
        <v>8</v>
      </c>
      <c r="G726">
        <v>7</v>
      </c>
      <c r="H726">
        <v>9</v>
      </c>
      <c r="I726">
        <v>1.2333835822940899E-3</v>
      </c>
    </row>
    <row r="727" spans="1:9" x14ac:dyDescent="0.25">
      <c r="A727">
        <v>4</v>
      </c>
      <c r="B727">
        <v>87110</v>
      </c>
      <c r="C727" t="s">
        <v>19</v>
      </c>
      <c r="D727">
        <v>88492</v>
      </c>
      <c r="E727" t="s">
        <v>25</v>
      </c>
      <c r="F727">
        <v>3.5706713780918702</v>
      </c>
      <c r="G727">
        <v>4</v>
      </c>
      <c r="H727">
        <v>16</v>
      </c>
      <c r="I727">
        <v>2.1926819240783799E-3</v>
      </c>
    </row>
    <row r="728" spans="1:9" x14ac:dyDescent="0.25">
      <c r="A728">
        <v>4</v>
      </c>
      <c r="B728">
        <v>87110</v>
      </c>
      <c r="C728" t="s">
        <v>19</v>
      </c>
      <c r="D728">
        <v>87313</v>
      </c>
      <c r="E728" t="s">
        <v>86</v>
      </c>
      <c r="F728">
        <v>3.5706713780918702</v>
      </c>
      <c r="G728">
        <v>4</v>
      </c>
      <c r="H728">
        <v>13</v>
      </c>
      <c r="I728">
        <v>1.7815540633136901E-3</v>
      </c>
    </row>
    <row r="729" spans="1:9" x14ac:dyDescent="0.25">
      <c r="A729">
        <v>4</v>
      </c>
      <c r="B729">
        <v>87110</v>
      </c>
      <c r="C729" t="s">
        <v>19</v>
      </c>
      <c r="D729">
        <v>86457</v>
      </c>
      <c r="E729" t="s">
        <v>29</v>
      </c>
      <c r="F729">
        <v>3.5706713780918702</v>
      </c>
      <c r="G729">
        <v>8</v>
      </c>
      <c r="H729">
        <v>10</v>
      </c>
      <c r="I729">
        <v>1.3704262025489901E-3</v>
      </c>
    </row>
    <row r="730" spans="1:9" x14ac:dyDescent="0.25">
      <c r="A730">
        <v>4</v>
      </c>
      <c r="B730">
        <v>87702</v>
      </c>
      <c r="C730" t="s">
        <v>211</v>
      </c>
      <c r="D730">
        <v>88946</v>
      </c>
      <c r="E730" t="s">
        <v>217</v>
      </c>
      <c r="F730">
        <v>5</v>
      </c>
      <c r="G730">
        <v>6</v>
      </c>
      <c r="H730">
        <v>10</v>
      </c>
      <c r="I730">
        <v>1.3704262025489901E-3</v>
      </c>
    </row>
    <row r="731" spans="1:9" x14ac:dyDescent="0.25">
      <c r="A731">
        <v>4</v>
      </c>
      <c r="B731">
        <v>87886</v>
      </c>
      <c r="C731" t="s">
        <v>36</v>
      </c>
      <c r="D731">
        <v>87377</v>
      </c>
      <c r="E731" t="s">
        <v>37</v>
      </c>
      <c r="F731">
        <v>7</v>
      </c>
      <c r="G731">
        <v>6</v>
      </c>
      <c r="H731">
        <v>9</v>
      </c>
      <c r="I731">
        <v>1.2333835822940899E-3</v>
      </c>
    </row>
    <row r="732" spans="1:9" x14ac:dyDescent="0.25">
      <c r="A732">
        <v>4</v>
      </c>
      <c r="B732">
        <v>88097</v>
      </c>
      <c r="C732" t="s">
        <v>41</v>
      </c>
      <c r="D732">
        <v>73828</v>
      </c>
      <c r="E732" t="s">
        <v>85</v>
      </c>
      <c r="F732">
        <v>3.5</v>
      </c>
      <c r="G732">
        <v>3.5</v>
      </c>
      <c r="H732">
        <v>8</v>
      </c>
      <c r="I732">
        <v>1.09634096203919E-3</v>
      </c>
    </row>
    <row r="733" spans="1:9" x14ac:dyDescent="0.25">
      <c r="A733">
        <v>4</v>
      </c>
      <c r="B733">
        <v>88492</v>
      </c>
      <c r="C733" t="s">
        <v>25</v>
      </c>
      <c r="D733">
        <v>88491</v>
      </c>
      <c r="E733" t="s">
        <v>87</v>
      </c>
      <c r="F733">
        <v>4</v>
      </c>
      <c r="G733">
        <v>4</v>
      </c>
      <c r="H733">
        <v>12</v>
      </c>
      <c r="I733">
        <v>1.6445114430587899E-3</v>
      </c>
    </row>
    <row r="734" spans="1:9" x14ac:dyDescent="0.25">
      <c r="A734">
        <v>4</v>
      </c>
      <c r="B734">
        <v>88492</v>
      </c>
      <c r="C734" t="s">
        <v>25</v>
      </c>
      <c r="D734">
        <v>88490</v>
      </c>
      <c r="E734" t="s">
        <v>88</v>
      </c>
      <c r="F734">
        <v>4</v>
      </c>
      <c r="G734">
        <v>4</v>
      </c>
      <c r="H734">
        <v>8</v>
      </c>
      <c r="I734">
        <v>1.09634096203919E-3</v>
      </c>
    </row>
    <row r="735" spans="1:9" x14ac:dyDescent="0.25">
      <c r="A735">
        <v>4</v>
      </c>
      <c r="B735">
        <v>88840</v>
      </c>
      <c r="C735" t="s">
        <v>89</v>
      </c>
      <c r="D735">
        <v>88852</v>
      </c>
      <c r="E735" t="s">
        <v>370</v>
      </c>
      <c r="F735">
        <v>3.5</v>
      </c>
      <c r="G735">
        <v>3.5</v>
      </c>
      <c r="H735">
        <v>18</v>
      </c>
      <c r="I735">
        <v>2.4667671645881798E-3</v>
      </c>
    </row>
    <row r="736" spans="1:9" x14ac:dyDescent="0.25">
      <c r="A736">
        <v>4</v>
      </c>
      <c r="B736">
        <v>88840</v>
      </c>
      <c r="C736" t="s">
        <v>89</v>
      </c>
      <c r="D736">
        <v>88893</v>
      </c>
      <c r="E736" t="s">
        <v>90</v>
      </c>
      <c r="F736">
        <v>3.5</v>
      </c>
      <c r="G736">
        <v>3.5</v>
      </c>
      <c r="H736">
        <v>13</v>
      </c>
      <c r="I736">
        <v>1.7815540633136901E-3</v>
      </c>
    </row>
    <row r="737" spans="1:9" x14ac:dyDescent="0.25">
      <c r="A737">
        <v>4</v>
      </c>
      <c r="B737">
        <v>88847</v>
      </c>
      <c r="C737" t="s">
        <v>1</v>
      </c>
      <c r="D737">
        <v>88851</v>
      </c>
      <c r="E737" t="s">
        <v>46</v>
      </c>
      <c r="F737">
        <v>2.5</v>
      </c>
      <c r="G737">
        <v>2.5</v>
      </c>
      <c r="H737">
        <v>42</v>
      </c>
      <c r="I737">
        <v>5.7557900507057697E-3</v>
      </c>
    </row>
    <row r="738" spans="1:9" x14ac:dyDescent="0.25">
      <c r="A738">
        <v>4</v>
      </c>
      <c r="B738">
        <v>88847</v>
      </c>
      <c r="C738" t="s">
        <v>1</v>
      </c>
      <c r="D738">
        <v>97043</v>
      </c>
      <c r="E738" t="s">
        <v>91</v>
      </c>
      <c r="F738">
        <v>2.5</v>
      </c>
      <c r="G738">
        <v>2.5</v>
      </c>
      <c r="H738">
        <v>25</v>
      </c>
      <c r="I738">
        <v>3.4260655063724798E-3</v>
      </c>
    </row>
    <row r="739" spans="1:9" x14ac:dyDescent="0.25">
      <c r="A739">
        <v>4</v>
      </c>
      <c r="B739">
        <v>88847</v>
      </c>
      <c r="C739" t="s">
        <v>1</v>
      </c>
      <c r="D739">
        <v>73823</v>
      </c>
      <c r="E739" t="s">
        <v>91</v>
      </c>
      <c r="F739">
        <v>2.5</v>
      </c>
      <c r="G739">
        <v>2.5</v>
      </c>
      <c r="H739">
        <v>21</v>
      </c>
      <c r="I739">
        <v>2.8778950253528801E-3</v>
      </c>
    </row>
    <row r="740" spans="1:9" x14ac:dyDescent="0.25">
      <c r="A740">
        <v>4</v>
      </c>
      <c r="B740">
        <v>88848</v>
      </c>
      <c r="C740" t="s">
        <v>30</v>
      </c>
      <c r="D740">
        <v>88860</v>
      </c>
      <c r="E740" t="s">
        <v>92</v>
      </c>
      <c r="F740">
        <v>3</v>
      </c>
      <c r="G740">
        <v>3</v>
      </c>
      <c r="H740">
        <v>28</v>
      </c>
      <c r="I740">
        <v>3.8371933671371701E-3</v>
      </c>
    </row>
    <row r="741" spans="1:9" x14ac:dyDescent="0.25">
      <c r="A741">
        <v>4</v>
      </c>
      <c r="B741">
        <v>88848</v>
      </c>
      <c r="C741" t="s">
        <v>30</v>
      </c>
      <c r="D741">
        <v>73827</v>
      </c>
      <c r="E741" t="s">
        <v>83</v>
      </c>
      <c r="F741">
        <v>3</v>
      </c>
      <c r="G741">
        <v>3</v>
      </c>
      <c r="H741">
        <v>23</v>
      </c>
      <c r="I741">
        <v>3.1519802658626799E-3</v>
      </c>
    </row>
    <row r="742" spans="1:9" x14ac:dyDescent="0.25">
      <c r="A742">
        <v>4</v>
      </c>
      <c r="B742">
        <v>88848</v>
      </c>
      <c r="C742" t="s">
        <v>30</v>
      </c>
      <c r="D742">
        <v>85543</v>
      </c>
      <c r="E742" t="s">
        <v>83</v>
      </c>
      <c r="F742">
        <v>3</v>
      </c>
      <c r="G742">
        <v>3</v>
      </c>
      <c r="H742">
        <v>17</v>
      </c>
      <c r="I742">
        <v>2.3297245443332799E-3</v>
      </c>
    </row>
    <row r="743" spans="1:9" x14ac:dyDescent="0.25">
      <c r="A743">
        <v>4</v>
      </c>
      <c r="B743">
        <v>88852</v>
      </c>
      <c r="C743" t="s">
        <v>370</v>
      </c>
      <c r="D743">
        <v>88893</v>
      </c>
      <c r="E743" t="s">
        <v>90</v>
      </c>
      <c r="F743">
        <v>3.5</v>
      </c>
      <c r="G743">
        <v>3.5</v>
      </c>
      <c r="H743">
        <v>8</v>
      </c>
      <c r="I743">
        <v>1.09634096203919E-3</v>
      </c>
    </row>
    <row r="744" spans="1:9" x14ac:dyDescent="0.25">
      <c r="A744">
        <v>4</v>
      </c>
      <c r="B744">
        <v>97034</v>
      </c>
      <c r="C744" t="s">
        <v>85</v>
      </c>
      <c r="D744">
        <v>73828</v>
      </c>
      <c r="E744" t="s">
        <v>85</v>
      </c>
      <c r="F744">
        <v>3.5</v>
      </c>
      <c r="G744">
        <v>3.5</v>
      </c>
      <c r="H744">
        <v>8</v>
      </c>
      <c r="I744">
        <v>1.09634096203919E-3</v>
      </c>
    </row>
    <row r="745" spans="1:9" x14ac:dyDescent="0.25">
      <c r="A745">
        <v>4</v>
      </c>
      <c r="B745">
        <v>97043</v>
      </c>
      <c r="C745" t="s">
        <v>91</v>
      </c>
      <c r="D745">
        <v>87189</v>
      </c>
      <c r="E745" t="s">
        <v>91</v>
      </c>
      <c r="F745">
        <v>2.5</v>
      </c>
      <c r="G745">
        <v>2.5</v>
      </c>
      <c r="H745">
        <v>13</v>
      </c>
      <c r="I745">
        <v>1.7815540633136901E-3</v>
      </c>
    </row>
    <row r="746" spans="1:9" x14ac:dyDescent="0.25">
      <c r="A746">
        <v>4</v>
      </c>
      <c r="B746">
        <v>97043</v>
      </c>
      <c r="C746" t="s">
        <v>91</v>
      </c>
      <c r="D746">
        <v>73823</v>
      </c>
      <c r="E746" t="s">
        <v>91</v>
      </c>
      <c r="F746">
        <v>2.5</v>
      </c>
      <c r="G746">
        <v>2.5</v>
      </c>
      <c r="H746">
        <v>12</v>
      </c>
      <c r="I746">
        <v>1.6445114430587899E-3</v>
      </c>
    </row>
    <row r="747" spans="1:9" x14ac:dyDescent="0.25">
      <c r="A747">
        <v>4</v>
      </c>
      <c r="B747">
        <v>97043</v>
      </c>
      <c r="C747" t="s">
        <v>91</v>
      </c>
      <c r="D747">
        <v>88851</v>
      </c>
      <c r="E747" t="s">
        <v>46</v>
      </c>
      <c r="F747">
        <v>2.5</v>
      </c>
      <c r="G747">
        <v>2.5</v>
      </c>
      <c r="H747">
        <v>8</v>
      </c>
      <c r="I747">
        <v>1.09634096203919E-3</v>
      </c>
    </row>
    <row r="748" spans="1:9" x14ac:dyDescent="0.25">
      <c r="A748">
        <v>4</v>
      </c>
      <c r="B748">
        <v>97060</v>
      </c>
      <c r="C748" t="s">
        <v>251</v>
      </c>
      <c r="D748">
        <v>38672</v>
      </c>
      <c r="E748" t="s">
        <v>251</v>
      </c>
      <c r="F748">
        <v>3.5</v>
      </c>
      <c r="G748">
        <v>3.5</v>
      </c>
      <c r="H748">
        <v>15</v>
      </c>
      <c r="I748">
        <v>2.05563930382348E-3</v>
      </c>
    </row>
    <row r="749" spans="1:9" x14ac:dyDescent="0.25">
      <c r="A749">
        <v>4</v>
      </c>
      <c r="B749">
        <v>99594</v>
      </c>
      <c r="C749" t="s">
        <v>93</v>
      </c>
      <c r="D749">
        <v>68584</v>
      </c>
      <c r="E749" t="s">
        <v>94</v>
      </c>
      <c r="F749">
        <v>3</v>
      </c>
      <c r="G749">
        <v>3</v>
      </c>
      <c r="H749">
        <v>16</v>
      </c>
      <c r="I749">
        <v>2.1926819240783799E-3</v>
      </c>
    </row>
    <row r="750" spans="1:9" x14ac:dyDescent="0.25">
      <c r="A750">
        <v>4</v>
      </c>
      <c r="B750">
        <v>99594</v>
      </c>
      <c r="C750" t="s">
        <v>93</v>
      </c>
      <c r="D750">
        <v>68585</v>
      </c>
      <c r="E750" t="s">
        <v>95</v>
      </c>
      <c r="F750">
        <v>3</v>
      </c>
      <c r="G750">
        <v>3</v>
      </c>
      <c r="H750">
        <v>11</v>
      </c>
      <c r="I750">
        <v>1.50746882280389E-3</v>
      </c>
    </row>
    <row r="751" spans="1:9" x14ac:dyDescent="0.25">
      <c r="A751">
        <v>4</v>
      </c>
      <c r="B751">
        <v>99594</v>
      </c>
      <c r="C751" t="s">
        <v>93</v>
      </c>
      <c r="D751">
        <v>68582</v>
      </c>
      <c r="E751" t="s">
        <v>407</v>
      </c>
      <c r="F751">
        <v>3</v>
      </c>
      <c r="G751">
        <v>3</v>
      </c>
      <c r="H751">
        <v>8</v>
      </c>
      <c r="I751">
        <v>1.09634096203919E-3</v>
      </c>
    </row>
    <row r="752" spans="1:9" x14ac:dyDescent="0.25">
      <c r="A752">
        <v>4</v>
      </c>
      <c r="B752">
        <v>99595</v>
      </c>
      <c r="C752" t="s">
        <v>23</v>
      </c>
      <c r="D752">
        <v>99594</v>
      </c>
      <c r="E752" t="s">
        <v>93</v>
      </c>
      <c r="F752">
        <v>3</v>
      </c>
      <c r="G752">
        <v>3</v>
      </c>
      <c r="H752">
        <v>34</v>
      </c>
      <c r="I752">
        <v>4.6594490886665701E-3</v>
      </c>
    </row>
    <row r="753" spans="1:9" x14ac:dyDescent="0.25">
      <c r="A753">
        <v>4</v>
      </c>
      <c r="B753">
        <v>99595</v>
      </c>
      <c r="C753" t="s">
        <v>23</v>
      </c>
      <c r="D753">
        <v>68584</v>
      </c>
      <c r="E753" t="s">
        <v>94</v>
      </c>
      <c r="F753">
        <v>3</v>
      </c>
      <c r="G753">
        <v>3</v>
      </c>
      <c r="H753">
        <v>21</v>
      </c>
      <c r="I753">
        <v>2.8778950253528801E-3</v>
      </c>
    </row>
    <row r="754" spans="1:9" x14ac:dyDescent="0.25">
      <c r="A754">
        <v>4</v>
      </c>
      <c r="B754">
        <v>99595</v>
      </c>
      <c r="C754" t="s">
        <v>23</v>
      </c>
      <c r="D754">
        <v>68585</v>
      </c>
      <c r="E754" t="s">
        <v>95</v>
      </c>
      <c r="F754">
        <v>3</v>
      </c>
      <c r="G754">
        <v>3</v>
      </c>
      <c r="H754">
        <v>14</v>
      </c>
      <c r="I754">
        <v>1.9185966835685801E-3</v>
      </c>
    </row>
    <row r="755" spans="1:9" x14ac:dyDescent="0.25">
      <c r="A755">
        <v>4</v>
      </c>
      <c r="B755">
        <v>99597</v>
      </c>
      <c r="C755" t="s">
        <v>320</v>
      </c>
      <c r="D755">
        <v>68078</v>
      </c>
      <c r="E755" t="s">
        <v>294</v>
      </c>
      <c r="F755">
        <v>2.5</v>
      </c>
      <c r="G755">
        <v>2.5</v>
      </c>
      <c r="H755">
        <v>10</v>
      </c>
      <c r="I755">
        <v>1.3704262025489901E-3</v>
      </c>
    </row>
    <row r="756" spans="1:9" x14ac:dyDescent="0.25">
      <c r="A756">
        <v>4</v>
      </c>
      <c r="B756">
        <v>99597</v>
      </c>
      <c r="C756" t="s">
        <v>320</v>
      </c>
      <c r="D756">
        <v>65526</v>
      </c>
      <c r="E756" t="s">
        <v>319</v>
      </c>
      <c r="F756">
        <v>2.5</v>
      </c>
      <c r="G756">
        <v>3</v>
      </c>
      <c r="H756">
        <v>8</v>
      </c>
      <c r="I756">
        <v>1.09634096203919E-3</v>
      </c>
    </row>
    <row r="757" spans="1:9" x14ac:dyDescent="0.25">
      <c r="A757">
        <v>4</v>
      </c>
      <c r="B757">
        <v>99597</v>
      </c>
      <c r="C757" t="s">
        <v>320</v>
      </c>
      <c r="D757">
        <v>64169</v>
      </c>
      <c r="E757" t="s">
        <v>294</v>
      </c>
      <c r="F757">
        <v>2.5</v>
      </c>
      <c r="G757">
        <v>2.5</v>
      </c>
      <c r="H757">
        <v>8</v>
      </c>
      <c r="I757">
        <v>1.09634096203919E-3</v>
      </c>
    </row>
    <row r="758" spans="1:9" x14ac:dyDescent="0.25">
      <c r="A758">
        <v>4</v>
      </c>
      <c r="B758">
        <v>99776</v>
      </c>
      <c r="C758" t="s">
        <v>63</v>
      </c>
      <c r="D758">
        <v>29495</v>
      </c>
      <c r="E758" t="s">
        <v>228</v>
      </c>
      <c r="F758">
        <v>0.75</v>
      </c>
      <c r="G758">
        <v>3.5</v>
      </c>
      <c r="H758">
        <v>9</v>
      </c>
      <c r="I758">
        <v>1.2333835822940899E-3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workbookViewId="0">
      <selection activeCell="C22" sqref="C2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5" bestFit="1" customWidth="1"/>
    <col min="4" max="4" width="8.42578125" bestFit="1" customWidth="1"/>
    <col min="5" max="5" width="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4</v>
      </c>
      <c r="I2">
        <v>5.7306590257879602E-3</v>
      </c>
    </row>
    <row r="3" spans="1:9" x14ac:dyDescent="0.25">
      <c r="A3">
        <v>1</v>
      </c>
      <c r="B3">
        <v>12071</v>
      </c>
      <c r="C3" t="s">
        <v>0</v>
      </c>
      <c r="D3">
        <v>7118</v>
      </c>
      <c r="E3" t="s">
        <v>26</v>
      </c>
      <c r="F3">
        <v>13</v>
      </c>
      <c r="G3">
        <v>13</v>
      </c>
      <c r="H3">
        <v>3</v>
      </c>
      <c r="I3">
        <v>4.29799426934097E-3</v>
      </c>
    </row>
    <row r="4" spans="1:9" x14ac:dyDescent="0.25">
      <c r="A4">
        <v>1</v>
      </c>
      <c r="B4">
        <v>12071</v>
      </c>
      <c r="C4" t="s">
        <v>0</v>
      </c>
      <c r="D4">
        <v>97003</v>
      </c>
      <c r="E4" t="s">
        <v>716</v>
      </c>
      <c r="F4">
        <v>13</v>
      </c>
      <c r="G4">
        <v>11</v>
      </c>
      <c r="H4">
        <v>3</v>
      </c>
      <c r="I4">
        <v>4.29799426934097E-3</v>
      </c>
    </row>
    <row r="5" spans="1:9" x14ac:dyDescent="0.25">
      <c r="A5">
        <v>1</v>
      </c>
      <c r="B5">
        <v>2330</v>
      </c>
      <c r="C5" t="s">
        <v>11</v>
      </c>
      <c r="D5">
        <v>88847</v>
      </c>
      <c r="E5" t="s">
        <v>1</v>
      </c>
      <c r="F5">
        <v>7</v>
      </c>
      <c r="G5">
        <v>2.5</v>
      </c>
      <c r="H5">
        <v>8</v>
      </c>
      <c r="I5">
        <v>1.14613180515759E-2</v>
      </c>
    </row>
    <row r="6" spans="1:9" x14ac:dyDescent="0.25">
      <c r="A6">
        <v>1</v>
      </c>
      <c r="B6">
        <v>2330</v>
      </c>
      <c r="C6" t="s">
        <v>11</v>
      </c>
      <c r="D6">
        <v>88386</v>
      </c>
      <c r="E6" t="s">
        <v>12</v>
      </c>
      <c r="F6">
        <v>7</v>
      </c>
      <c r="G6">
        <v>9</v>
      </c>
      <c r="H6">
        <v>6</v>
      </c>
      <c r="I6">
        <v>8.5959885386819399E-3</v>
      </c>
    </row>
    <row r="7" spans="1:9" x14ac:dyDescent="0.25">
      <c r="A7">
        <v>1</v>
      </c>
      <c r="B7">
        <v>2330</v>
      </c>
      <c r="C7" t="s">
        <v>11</v>
      </c>
      <c r="D7">
        <v>87322</v>
      </c>
      <c r="E7" t="s">
        <v>13</v>
      </c>
      <c r="F7">
        <v>7</v>
      </c>
      <c r="G7">
        <v>7</v>
      </c>
      <c r="H7">
        <v>5</v>
      </c>
      <c r="I7">
        <v>7.1633237822349496E-3</v>
      </c>
    </row>
    <row r="8" spans="1:9" x14ac:dyDescent="0.25">
      <c r="A8">
        <v>1</v>
      </c>
      <c r="B8">
        <v>27578</v>
      </c>
      <c r="C8" t="s">
        <v>14</v>
      </c>
      <c r="D8">
        <v>29497</v>
      </c>
      <c r="E8" t="s">
        <v>15</v>
      </c>
      <c r="F8">
        <v>9.25</v>
      </c>
      <c r="G8">
        <v>3</v>
      </c>
      <c r="H8">
        <v>5</v>
      </c>
      <c r="I8">
        <v>7.1633237822349496E-3</v>
      </c>
    </row>
    <row r="9" spans="1:9" x14ac:dyDescent="0.25">
      <c r="A9">
        <v>1</v>
      </c>
      <c r="B9">
        <v>27578</v>
      </c>
      <c r="C9" t="s">
        <v>14</v>
      </c>
      <c r="D9">
        <v>28228</v>
      </c>
      <c r="E9" t="s">
        <v>16</v>
      </c>
      <c r="F9">
        <v>9.25</v>
      </c>
      <c r="G9">
        <v>2.75</v>
      </c>
      <c r="H9">
        <v>4</v>
      </c>
      <c r="I9">
        <v>5.7306590257879602E-3</v>
      </c>
    </row>
    <row r="10" spans="1:9" x14ac:dyDescent="0.25">
      <c r="A10">
        <v>1</v>
      </c>
      <c r="B10">
        <v>27578</v>
      </c>
      <c r="C10" t="s">
        <v>14</v>
      </c>
      <c r="D10">
        <v>29495</v>
      </c>
      <c r="E10" t="s">
        <v>228</v>
      </c>
      <c r="F10">
        <v>9.25</v>
      </c>
      <c r="G10">
        <v>3.5</v>
      </c>
      <c r="H10">
        <v>3</v>
      </c>
      <c r="I10">
        <v>4.29799426934097E-3</v>
      </c>
    </row>
    <row r="11" spans="1:9" x14ac:dyDescent="0.25">
      <c r="A11">
        <v>1</v>
      </c>
      <c r="B11">
        <v>2949</v>
      </c>
      <c r="C11" t="s">
        <v>742</v>
      </c>
      <c r="D11">
        <v>38394</v>
      </c>
      <c r="E11" t="s">
        <v>204</v>
      </c>
      <c r="F11">
        <v>15.5555555555555</v>
      </c>
      <c r="G11">
        <v>11</v>
      </c>
      <c r="H11">
        <v>2</v>
      </c>
      <c r="I11">
        <v>2.8653295128939801E-3</v>
      </c>
    </row>
    <row r="12" spans="1:9" x14ac:dyDescent="0.25">
      <c r="A12">
        <v>1</v>
      </c>
      <c r="B12">
        <v>2949</v>
      </c>
      <c r="C12" t="s">
        <v>742</v>
      </c>
      <c r="D12">
        <v>5641</v>
      </c>
      <c r="E12" t="s">
        <v>817</v>
      </c>
      <c r="F12">
        <v>15.5555555555555</v>
      </c>
      <c r="G12">
        <v>24</v>
      </c>
      <c r="H12">
        <v>1</v>
      </c>
      <c r="I12">
        <v>1.4326647564469901E-3</v>
      </c>
    </row>
    <row r="13" spans="1:9" x14ac:dyDescent="0.25">
      <c r="A13">
        <v>1</v>
      </c>
      <c r="B13">
        <v>2949</v>
      </c>
      <c r="C13" t="s">
        <v>742</v>
      </c>
      <c r="D13">
        <v>24039</v>
      </c>
      <c r="E13" t="s">
        <v>1039</v>
      </c>
      <c r="F13">
        <v>15.5555555555555</v>
      </c>
      <c r="G13">
        <v>20</v>
      </c>
      <c r="H13">
        <v>1</v>
      </c>
      <c r="I13">
        <v>1.4326647564469901E-3</v>
      </c>
    </row>
    <row r="14" spans="1:9" x14ac:dyDescent="0.25">
      <c r="A14">
        <v>1</v>
      </c>
      <c r="B14">
        <v>33038</v>
      </c>
      <c r="C14" t="s">
        <v>119</v>
      </c>
      <c r="D14">
        <v>87323</v>
      </c>
      <c r="E14" t="s">
        <v>121</v>
      </c>
      <c r="F14">
        <v>18</v>
      </c>
      <c r="G14">
        <v>7</v>
      </c>
      <c r="H14">
        <v>3</v>
      </c>
      <c r="I14">
        <v>4.29799426934097E-3</v>
      </c>
    </row>
    <row r="15" spans="1:9" x14ac:dyDescent="0.25">
      <c r="A15">
        <v>1</v>
      </c>
      <c r="B15">
        <v>33038</v>
      </c>
      <c r="C15" t="s">
        <v>119</v>
      </c>
      <c r="D15">
        <v>25560</v>
      </c>
      <c r="E15" t="s">
        <v>238</v>
      </c>
      <c r="F15">
        <v>18</v>
      </c>
      <c r="G15">
        <v>3</v>
      </c>
      <c r="H15">
        <v>2</v>
      </c>
      <c r="I15">
        <v>2.8653295128939801E-3</v>
      </c>
    </row>
    <row r="16" spans="1:9" x14ac:dyDescent="0.25">
      <c r="A16">
        <v>1</v>
      </c>
      <c r="B16">
        <v>33038</v>
      </c>
      <c r="C16" t="s">
        <v>119</v>
      </c>
      <c r="D16">
        <v>26118</v>
      </c>
      <c r="E16" t="s">
        <v>27</v>
      </c>
      <c r="F16">
        <v>18</v>
      </c>
      <c r="G16">
        <v>3</v>
      </c>
      <c r="H16">
        <v>2</v>
      </c>
      <c r="I16">
        <v>2.8653295128939801E-3</v>
      </c>
    </row>
    <row r="17" spans="1:9" x14ac:dyDescent="0.25">
      <c r="A17">
        <v>1</v>
      </c>
      <c r="B17">
        <v>33231</v>
      </c>
      <c r="C17" t="s">
        <v>116</v>
      </c>
      <c r="D17">
        <v>85777</v>
      </c>
      <c r="E17" t="s">
        <v>122</v>
      </c>
      <c r="F17">
        <v>16</v>
      </c>
      <c r="G17">
        <v>11</v>
      </c>
      <c r="H17">
        <v>2</v>
      </c>
      <c r="I17">
        <v>2.8653295128939801E-3</v>
      </c>
    </row>
    <row r="18" spans="1:9" x14ac:dyDescent="0.25">
      <c r="A18">
        <v>1</v>
      </c>
      <c r="B18">
        <v>33231</v>
      </c>
      <c r="C18" t="s">
        <v>116</v>
      </c>
      <c r="D18">
        <v>21537</v>
      </c>
      <c r="E18" t="s">
        <v>1050</v>
      </c>
      <c r="F18">
        <v>16</v>
      </c>
      <c r="G18">
        <v>8</v>
      </c>
      <c r="H18">
        <v>2</v>
      </c>
      <c r="I18">
        <v>2.8653295128939801E-3</v>
      </c>
    </row>
    <row r="19" spans="1:9" x14ac:dyDescent="0.25">
      <c r="A19">
        <v>1</v>
      </c>
      <c r="B19">
        <v>33231</v>
      </c>
      <c r="C19" t="s">
        <v>116</v>
      </c>
      <c r="D19">
        <v>75789</v>
      </c>
      <c r="E19" t="s">
        <v>910</v>
      </c>
      <c r="F19">
        <v>16</v>
      </c>
      <c r="G19">
        <v>4</v>
      </c>
      <c r="H19">
        <v>2</v>
      </c>
      <c r="I19">
        <v>2.8653295128939801E-3</v>
      </c>
    </row>
    <row r="20" spans="1:9" x14ac:dyDescent="0.25">
      <c r="A20">
        <v>1</v>
      </c>
      <c r="B20">
        <v>33285</v>
      </c>
      <c r="C20" t="s">
        <v>17</v>
      </c>
      <c r="D20">
        <v>87110</v>
      </c>
      <c r="E20" t="s">
        <v>19</v>
      </c>
      <c r="F20">
        <v>11</v>
      </c>
      <c r="G20">
        <v>3.5566037735849001</v>
      </c>
      <c r="H20">
        <v>3</v>
      </c>
      <c r="I20">
        <v>4.29799426934097E-3</v>
      </c>
    </row>
    <row r="21" spans="1:9" x14ac:dyDescent="0.25">
      <c r="A21">
        <v>1</v>
      </c>
      <c r="B21">
        <v>33285</v>
      </c>
      <c r="C21" t="s">
        <v>17</v>
      </c>
      <c r="D21">
        <v>29497</v>
      </c>
      <c r="E21" t="s">
        <v>15</v>
      </c>
      <c r="F21">
        <v>11</v>
      </c>
      <c r="G21">
        <v>3</v>
      </c>
      <c r="H21">
        <v>3</v>
      </c>
      <c r="I21">
        <v>4.29799426934097E-3</v>
      </c>
    </row>
    <row r="22" spans="1:9" x14ac:dyDescent="0.25">
      <c r="A22">
        <v>1</v>
      </c>
      <c r="B22">
        <v>33285</v>
      </c>
      <c r="C22" t="s">
        <v>17</v>
      </c>
      <c r="D22">
        <v>89863</v>
      </c>
      <c r="E22" t="s">
        <v>18</v>
      </c>
      <c r="F22">
        <v>11</v>
      </c>
      <c r="G22">
        <v>9</v>
      </c>
      <c r="H22">
        <v>2</v>
      </c>
      <c r="I22">
        <v>2.8653295128939801E-3</v>
      </c>
    </row>
    <row r="23" spans="1:9" x14ac:dyDescent="0.25">
      <c r="A23">
        <v>1</v>
      </c>
      <c r="B23">
        <v>33363</v>
      </c>
      <c r="C23" t="s">
        <v>214</v>
      </c>
      <c r="D23">
        <v>3496</v>
      </c>
      <c r="E23" t="s">
        <v>244</v>
      </c>
      <c r="F23">
        <v>14</v>
      </c>
      <c r="G23">
        <v>13</v>
      </c>
      <c r="H23">
        <v>3</v>
      </c>
      <c r="I23">
        <v>4.29799426934097E-3</v>
      </c>
    </row>
    <row r="24" spans="1:9" x14ac:dyDescent="0.25">
      <c r="A24">
        <v>1</v>
      </c>
      <c r="B24">
        <v>33363</v>
      </c>
      <c r="C24" t="s">
        <v>214</v>
      </c>
      <c r="D24">
        <v>3506</v>
      </c>
      <c r="E24" t="s">
        <v>139</v>
      </c>
      <c r="F24">
        <v>14</v>
      </c>
      <c r="G24">
        <v>8</v>
      </c>
      <c r="H24">
        <v>3</v>
      </c>
      <c r="I24">
        <v>4.29799426934097E-3</v>
      </c>
    </row>
    <row r="25" spans="1:9" x14ac:dyDescent="0.25">
      <c r="A25">
        <v>1</v>
      </c>
      <c r="B25">
        <v>33363</v>
      </c>
      <c r="C25" t="s">
        <v>214</v>
      </c>
      <c r="D25">
        <v>26005</v>
      </c>
      <c r="E25" t="s">
        <v>1051</v>
      </c>
      <c r="F25">
        <v>14</v>
      </c>
      <c r="G25">
        <v>3.5</v>
      </c>
      <c r="H25">
        <v>3</v>
      </c>
      <c r="I25">
        <v>4.29799426934097E-3</v>
      </c>
    </row>
    <row r="26" spans="1:9" x14ac:dyDescent="0.25">
      <c r="A26">
        <v>1</v>
      </c>
      <c r="B26">
        <v>38180</v>
      </c>
      <c r="C26" t="s">
        <v>594</v>
      </c>
      <c r="D26">
        <v>10261</v>
      </c>
      <c r="E26" t="s">
        <v>146</v>
      </c>
      <c r="F26">
        <v>19</v>
      </c>
      <c r="G26">
        <v>3.5</v>
      </c>
      <c r="H26">
        <v>3</v>
      </c>
      <c r="I26">
        <v>4.29799426934097E-3</v>
      </c>
    </row>
    <row r="27" spans="1:9" x14ac:dyDescent="0.25">
      <c r="A27">
        <v>1</v>
      </c>
      <c r="B27">
        <v>38180</v>
      </c>
      <c r="C27" t="s">
        <v>594</v>
      </c>
      <c r="D27">
        <v>38318</v>
      </c>
      <c r="E27" t="s">
        <v>951</v>
      </c>
      <c r="F27">
        <v>19</v>
      </c>
      <c r="G27">
        <v>14</v>
      </c>
      <c r="H27">
        <v>1</v>
      </c>
      <c r="I27">
        <v>1.4326647564469901E-3</v>
      </c>
    </row>
    <row r="28" spans="1:9" x14ac:dyDescent="0.25">
      <c r="A28">
        <v>1</v>
      </c>
      <c r="B28">
        <v>38180</v>
      </c>
      <c r="C28" t="s">
        <v>594</v>
      </c>
      <c r="D28">
        <v>86412</v>
      </c>
      <c r="E28" t="s">
        <v>767</v>
      </c>
      <c r="F28">
        <v>19</v>
      </c>
      <c r="G28">
        <v>13.8</v>
      </c>
      <c r="H28">
        <v>1</v>
      </c>
      <c r="I28">
        <v>1.4326647564469901E-3</v>
      </c>
    </row>
    <row r="29" spans="1:9" x14ac:dyDescent="0.25">
      <c r="A29">
        <v>1</v>
      </c>
      <c r="B29">
        <v>61693</v>
      </c>
      <c r="C29" t="s">
        <v>22</v>
      </c>
      <c r="D29">
        <v>61611</v>
      </c>
      <c r="E29" t="s">
        <v>128</v>
      </c>
      <c r="F29">
        <v>13</v>
      </c>
      <c r="G29">
        <v>13</v>
      </c>
      <c r="H29">
        <v>4</v>
      </c>
      <c r="I29">
        <v>5.7306590257879602E-3</v>
      </c>
    </row>
    <row r="30" spans="1:9" x14ac:dyDescent="0.25">
      <c r="A30">
        <v>1</v>
      </c>
      <c r="B30">
        <v>61693</v>
      </c>
      <c r="C30" t="s">
        <v>22</v>
      </c>
      <c r="D30">
        <v>61404</v>
      </c>
      <c r="E30" t="s">
        <v>20</v>
      </c>
      <c r="F30">
        <v>13</v>
      </c>
      <c r="G30">
        <v>17</v>
      </c>
      <c r="H30">
        <v>3</v>
      </c>
      <c r="I30">
        <v>4.29799426934097E-3</v>
      </c>
    </row>
    <row r="31" spans="1:9" x14ac:dyDescent="0.25">
      <c r="A31">
        <v>1</v>
      </c>
      <c r="B31">
        <v>61693</v>
      </c>
      <c r="C31" t="s">
        <v>22</v>
      </c>
      <c r="D31">
        <v>61698</v>
      </c>
      <c r="E31" t="s">
        <v>1044</v>
      </c>
      <c r="F31">
        <v>13</v>
      </c>
      <c r="G31">
        <v>15</v>
      </c>
      <c r="H31">
        <v>2</v>
      </c>
      <c r="I31">
        <v>2.8653295128939801E-3</v>
      </c>
    </row>
    <row r="32" spans="1:9" x14ac:dyDescent="0.25">
      <c r="A32">
        <v>1</v>
      </c>
      <c r="B32">
        <v>68325</v>
      </c>
      <c r="C32" t="s">
        <v>24</v>
      </c>
      <c r="D32">
        <v>87715</v>
      </c>
      <c r="E32" t="s">
        <v>2</v>
      </c>
      <c r="F32">
        <v>15</v>
      </c>
      <c r="G32">
        <v>18</v>
      </c>
      <c r="H32">
        <v>2</v>
      </c>
      <c r="I32">
        <v>2.8653295128939801E-3</v>
      </c>
    </row>
    <row r="33" spans="1:9" x14ac:dyDescent="0.25">
      <c r="A33">
        <v>1</v>
      </c>
      <c r="B33">
        <v>68325</v>
      </c>
      <c r="C33" t="s">
        <v>24</v>
      </c>
      <c r="D33">
        <v>1579</v>
      </c>
      <c r="E33" t="s">
        <v>859</v>
      </c>
      <c r="F33">
        <v>15</v>
      </c>
      <c r="G33">
        <v>12</v>
      </c>
      <c r="H33">
        <v>2</v>
      </c>
      <c r="I33">
        <v>2.8653295128939801E-3</v>
      </c>
    </row>
    <row r="34" spans="1:9" x14ac:dyDescent="0.25">
      <c r="A34">
        <v>1</v>
      </c>
      <c r="B34">
        <v>68325</v>
      </c>
      <c r="C34" t="s">
        <v>24</v>
      </c>
      <c r="D34">
        <v>78598</v>
      </c>
      <c r="E34" t="s">
        <v>1052</v>
      </c>
      <c r="F34">
        <v>15</v>
      </c>
      <c r="G34">
        <v>10</v>
      </c>
      <c r="H34">
        <v>2</v>
      </c>
      <c r="I34">
        <v>2.8653295128939801E-3</v>
      </c>
    </row>
    <row r="35" spans="1:9" x14ac:dyDescent="0.25">
      <c r="A35">
        <v>1</v>
      </c>
      <c r="B35">
        <v>7118</v>
      </c>
      <c r="C35" t="s">
        <v>26</v>
      </c>
      <c r="D35">
        <v>88847</v>
      </c>
      <c r="E35" t="s">
        <v>1</v>
      </c>
      <c r="F35">
        <v>13</v>
      </c>
      <c r="G35">
        <v>2.5</v>
      </c>
      <c r="H35">
        <v>5</v>
      </c>
      <c r="I35">
        <v>7.1633237822349496E-3</v>
      </c>
    </row>
    <row r="36" spans="1:9" x14ac:dyDescent="0.25">
      <c r="A36">
        <v>1</v>
      </c>
      <c r="B36">
        <v>7118</v>
      </c>
      <c r="C36" t="s">
        <v>26</v>
      </c>
      <c r="D36">
        <v>89941</v>
      </c>
      <c r="E36" t="s">
        <v>35</v>
      </c>
      <c r="F36">
        <v>13</v>
      </c>
      <c r="G36">
        <v>10</v>
      </c>
      <c r="H36">
        <v>4</v>
      </c>
      <c r="I36">
        <v>5.7306590257879602E-3</v>
      </c>
    </row>
    <row r="37" spans="1:9" x14ac:dyDescent="0.25">
      <c r="A37">
        <v>1</v>
      </c>
      <c r="B37">
        <v>7118</v>
      </c>
      <c r="C37" t="s">
        <v>26</v>
      </c>
      <c r="D37">
        <v>33285</v>
      </c>
      <c r="E37" t="s">
        <v>17</v>
      </c>
      <c r="F37">
        <v>13</v>
      </c>
      <c r="G37">
        <v>11</v>
      </c>
      <c r="H37">
        <v>3</v>
      </c>
      <c r="I37">
        <v>4.29799426934097E-3</v>
      </c>
    </row>
    <row r="38" spans="1:9" x14ac:dyDescent="0.25">
      <c r="A38">
        <v>1</v>
      </c>
      <c r="B38">
        <v>71721</v>
      </c>
      <c r="C38" t="s">
        <v>120</v>
      </c>
      <c r="D38">
        <v>38086</v>
      </c>
      <c r="E38" t="s">
        <v>694</v>
      </c>
      <c r="F38">
        <v>16</v>
      </c>
      <c r="G38">
        <v>9</v>
      </c>
      <c r="H38">
        <v>2</v>
      </c>
      <c r="I38">
        <v>2.8653295128939801E-3</v>
      </c>
    </row>
    <row r="39" spans="1:9" x14ac:dyDescent="0.25">
      <c r="A39">
        <v>1</v>
      </c>
      <c r="B39">
        <v>71721</v>
      </c>
      <c r="C39" t="s">
        <v>120</v>
      </c>
      <c r="D39">
        <v>49379</v>
      </c>
      <c r="E39" t="s">
        <v>1053</v>
      </c>
      <c r="F39">
        <v>16</v>
      </c>
      <c r="G39">
        <v>8</v>
      </c>
      <c r="H39">
        <v>2</v>
      </c>
      <c r="I39">
        <v>2.8653295128939801E-3</v>
      </c>
    </row>
    <row r="40" spans="1:9" x14ac:dyDescent="0.25">
      <c r="A40">
        <v>1</v>
      </c>
      <c r="B40">
        <v>71721</v>
      </c>
      <c r="C40" t="s">
        <v>120</v>
      </c>
      <c r="D40">
        <v>2214</v>
      </c>
      <c r="E40" t="s">
        <v>1054</v>
      </c>
      <c r="F40">
        <v>16</v>
      </c>
      <c r="G40">
        <v>4.5</v>
      </c>
      <c r="H40">
        <v>2</v>
      </c>
      <c r="I40">
        <v>2.8653295128939801E-3</v>
      </c>
    </row>
    <row r="41" spans="1:9" x14ac:dyDescent="0.25">
      <c r="A41">
        <v>1</v>
      </c>
      <c r="B41">
        <v>78109</v>
      </c>
      <c r="C41" t="s">
        <v>130</v>
      </c>
      <c r="D41">
        <v>87585</v>
      </c>
      <c r="E41" t="s">
        <v>133</v>
      </c>
      <c r="F41">
        <v>18</v>
      </c>
      <c r="G41">
        <v>8</v>
      </c>
      <c r="H41">
        <v>2</v>
      </c>
      <c r="I41">
        <v>2.8653295128939801E-3</v>
      </c>
    </row>
    <row r="42" spans="1:9" x14ac:dyDescent="0.25">
      <c r="A42">
        <v>1</v>
      </c>
      <c r="B42">
        <v>78109</v>
      </c>
      <c r="C42" t="s">
        <v>130</v>
      </c>
      <c r="D42">
        <v>1</v>
      </c>
      <c r="E42" t="s">
        <v>6</v>
      </c>
      <c r="F42">
        <v>18</v>
      </c>
      <c r="G42">
        <v>5.1516091954022896</v>
      </c>
      <c r="H42">
        <v>2</v>
      </c>
      <c r="I42">
        <v>2.8653295128939801E-3</v>
      </c>
    </row>
    <row r="43" spans="1:9" x14ac:dyDescent="0.25">
      <c r="A43">
        <v>1</v>
      </c>
      <c r="B43">
        <v>78109</v>
      </c>
      <c r="C43" t="s">
        <v>130</v>
      </c>
      <c r="D43">
        <v>23434</v>
      </c>
      <c r="E43" t="s">
        <v>1055</v>
      </c>
      <c r="F43">
        <v>18</v>
      </c>
      <c r="G43">
        <v>4.5</v>
      </c>
      <c r="H43">
        <v>2</v>
      </c>
      <c r="I43">
        <v>2.8653295128939801E-3</v>
      </c>
    </row>
    <row r="44" spans="1:9" x14ac:dyDescent="0.25">
      <c r="A44">
        <v>1</v>
      </c>
      <c r="B44">
        <v>85616</v>
      </c>
      <c r="C44" t="s">
        <v>337</v>
      </c>
      <c r="D44">
        <v>89863</v>
      </c>
      <c r="E44" t="s">
        <v>18</v>
      </c>
      <c r="F44">
        <v>19</v>
      </c>
      <c r="G44">
        <v>9</v>
      </c>
      <c r="H44">
        <v>2</v>
      </c>
      <c r="I44">
        <v>2.8653295128939801E-3</v>
      </c>
    </row>
    <row r="45" spans="1:9" x14ac:dyDescent="0.25">
      <c r="A45">
        <v>1</v>
      </c>
      <c r="B45">
        <v>85616</v>
      </c>
      <c r="C45" t="s">
        <v>337</v>
      </c>
      <c r="D45">
        <v>75205</v>
      </c>
      <c r="E45" t="s">
        <v>1056</v>
      </c>
      <c r="F45">
        <v>19</v>
      </c>
      <c r="G45">
        <v>5</v>
      </c>
      <c r="H45">
        <v>2</v>
      </c>
      <c r="I45">
        <v>2.8653295128939801E-3</v>
      </c>
    </row>
    <row r="46" spans="1:9" x14ac:dyDescent="0.25">
      <c r="A46">
        <v>1</v>
      </c>
      <c r="B46">
        <v>85616</v>
      </c>
      <c r="C46" t="s">
        <v>337</v>
      </c>
      <c r="D46">
        <v>48552</v>
      </c>
      <c r="E46" t="s">
        <v>264</v>
      </c>
      <c r="F46">
        <v>19</v>
      </c>
      <c r="G46">
        <v>3</v>
      </c>
      <c r="H46">
        <v>2</v>
      </c>
      <c r="I46">
        <v>2.8653295128939801E-3</v>
      </c>
    </row>
    <row r="47" spans="1:9" x14ac:dyDescent="0.25">
      <c r="A47">
        <v>1</v>
      </c>
      <c r="B47">
        <v>85763</v>
      </c>
      <c r="C47" t="s">
        <v>341</v>
      </c>
      <c r="D47">
        <v>88847</v>
      </c>
      <c r="E47" t="s">
        <v>1</v>
      </c>
      <c r="F47">
        <v>9</v>
      </c>
      <c r="G47">
        <v>2.5</v>
      </c>
      <c r="H47">
        <v>6</v>
      </c>
      <c r="I47">
        <v>8.5959885386819399E-3</v>
      </c>
    </row>
    <row r="48" spans="1:9" x14ac:dyDescent="0.25">
      <c r="A48">
        <v>1</v>
      </c>
      <c r="B48">
        <v>85763</v>
      </c>
      <c r="C48" t="s">
        <v>341</v>
      </c>
      <c r="D48">
        <v>78516</v>
      </c>
      <c r="E48" t="s">
        <v>340</v>
      </c>
      <c r="F48">
        <v>9</v>
      </c>
      <c r="G48">
        <v>2.5</v>
      </c>
      <c r="H48">
        <v>3</v>
      </c>
      <c r="I48">
        <v>4.29799426934097E-3</v>
      </c>
    </row>
    <row r="49" spans="1:9" x14ac:dyDescent="0.25">
      <c r="A49">
        <v>1</v>
      </c>
      <c r="B49">
        <v>85763</v>
      </c>
      <c r="C49" t="s">
        <v>341</v>
      </c>
      <c r="D49">
        <v>33362</v>
      </c>
      <c r="E49" t="s">
        <v>1006</v>
      </c>
      <c r="F49">
        <v>9</v>
      </c>
      <c r="G49">
        <v>16</v>
      </c>
      <c r="H49">
        <v>2</v>
      </c>
      <c r="I49">
        <v>2.8653295128939801E-3</v>
      </c>
    </row>
    <row r="50" spans="1:9" x14ac:dyDescent="0.25">
      <c r="A50">
        <v>1</v>
      </c>
      <c r="B50">
        <v>86457</v>
      </c>
      <c r="C50" t="s">
        <v>29</v>
      </c>
      <c r="D50">
        <v>86641</v>
      </c>
      <c r="E50" t="s">
        <v>29</v>
      </c>
      <c r="F50">
        <v>8</v>
      </c>
      <c r="G50">
        <v>8</v>
      </c>
      <c r="H50">
        <v>4</v>
      </c>
      <c r="I50">
        <v>5.7306590257879602E-3</v>
      </c>
    </row>
    <row r="51" spans="1:9" x14ac:dyDescent="0.25">
      <c r="A51">
        <v>1</v>
      </c>
      <c r="B51">
        <v>86457</v>
      </c>
      <c r="C51" t="s">
        <v>29</v>
      </c>
      <c r="D51">
        <v>87186</v>
      </c>
      <c r="E51" t="s">
        <v>29</v>
      </c>
      <c r="F51">
        <v>8</v>
      </c>
      <c r="G51">
        <v>8</v>
      </c>
      <c r="H51">
        <v>4</v>
      </c>
      <c r="I51">
        <v>5.7306590257879602E-3</v>
      </c>
    </row>
    <row r="52" spans="1:9" x14ac:dyDescent="0.25">
      <c r="A52">
        <v>1</v>
      </c>
      <c r="B52">
        <v>86457</v>
      </c>
      <c r="C52" t="s">
        <v>29</v>
      </c>
      <c r="D52">
        <v>87110</v>
      </c>
      <c r="E52" t="s">
        <v>19</v>
      </c>
      <c r="F52">
        <v>8</v>
      </c>
      <c r="G52">
        <v>3.5566037735849001</v>
      </c>
      <c r="H52">
        <v>4</v>
      </c>
      <c r="I52">
        <v>5.7306590257879602E-3</v>
      </c>
    </row>
    <row r="53" spans="1:9" x14ac:dyDescent="0.25">
      <c r="A53">
        <v>1</v>
      </c>
      <c r="B53">
        <v>86641</v>
      </c>
      <c r="C53" t="s">
        <v>29</v>
      </c>
      <c r="D53">
        <v>85249</v>
      </c>
      <c r="E53" t="s">
        <v>868</v>
      </c>
      <c r="F53">
        <v>8</v>
      </c>
      <c r="G53">
        <v>13</v>
      </c>
      <c r="H53">
        <v>3</v>
      </c>
      <c r="I53">
        <v>4.29799426934097E-3</v>
      </c>
    </row>
    <row r="54" spans="1:9" x14ac:dyDescent="0.25">
      <c r="A54">
        <v>1</v>
      </c>
      <c r="B54">
        <v>86641</v>
      </c>
      <c r="C54" t="s">
        <v>29</v>
      </c>
      <c r="D54">
        <v>87951</v>
      </c>
      <c r="E54" t="s">
        <v>39</v>
      </c>
      <c r="F54">
        <v>8</v>
      </c>
      <c r="G54">
        <v>9</v>
      </c>
      <c r="H54">
        <v>3</v>
      </c>
      <c r="I54">
        <v>4.29799426934097E-3</v>
      </c>
    </row>
    <row r="55" spans="1:9" x14ac:dyDescent="0.25">
      <c r="A55">
        <v>1</v>
      </c>
      <c r="B55">
        <v>86641</v>
      </c>
      <c r="C55" t="s">
        <v>29</v>
      </c>
      <c r="D55">
        <v>85487</v>
      </c>
      <c r="E55" t="s">
        <v>29</v>
      </c>
      <c r="F55">
        <v>8</v>
      </c>
      <c r="G55">
        <v>8</v>
      </c>
      <c r="H55">
        <v>3</v>
      </c>
      <c r="I55">
        <v>4.29799426934097E-3</v>
      </c>
    </row>
    <row r="56" spans="1:9" x14ac:dyDescent="0.25">
      <c r="A56">
        <v>1</v>
      </c>
      <c r="B56">
        <v>86870</v>
      </c>
      <c r="C56" t="s">
        <v>34</v>
      </c>
      <c r="D56">
        <v>88066</v>
      </c>
      <c r="E56" t="s">
        <v>363</v>
      </c>
      <c r="F56">
        <v>10</v>
      </c>
      <c r="G56">
        <v>6.875</v>
      </c>
      <c r="H56">
        <v>4</v>
      </c>
      <c r="I56">
        <v>5.7306590257879602E-3</v>
      </c>
    </row>
    <row r="57" spans="1:9" x14ac:dyDescent="0.25">
      <c r="A57">
        <v>1</v>
      </c>
      <c r="B57">
        <v>86870</v>
      </c>
      <c r="C57" t="s">
        <v>34</v>
      </c>
      <c r="D57">
        <v>33285</v>
      </c>
      <c r="E57" t="s">
        <v>17</v>
      </c>
      <c r="F57">
        <v>10</v>
      </c>
      <c r="G57">
        <v>11</v>
      </c>
      <c r="H57">
        <v>3</v>
      </c>
      <c r="I57">
        <v>4.29799426934097E-3</v>
      </c>
    </row>
    <row r="58" spans="1:9" x14ac:dyDescent="0.25">
      <c r="A58">
        <v>1</v>
      </c>
      <c r="B58">
        <v>86870</v>
      </c>
      <c r="C58" t="s">
        <v>34</v>
      </c>
      <c r="D58">
        <v>89941</v>
      </c>
      <c r="E58" t="s">
        <v>35</v>
      </c>
      <c r="F58">
        <v>10</v>
      </c>
      <c r="G58">
        <v>10</v>
      </c>
      <c r="H58">
        <v>3</v>
      </c>
      <c r="I58">
        <v>4.29799426934097E-3</v>
      </c>
    </row>
    <row r="59" spans="1:9" x14ac:dyDescent="0.25">
      <c r="A59">
        <v>1</v>
      </c>
      <c r="B59">
        <v>87655</v>
      </c>
      <c r="C59" t="s">
        <v>760</v>
      </c>
      <c r="D59">
        <v>88492</v>
      </c>
      <c r="E59" t="s">
        <v>25</v>
      </c>
      <c r="F59">
        <v>8</v>
      </c>
      <c r="G59">
        <v>4</v>
      </c>
      <c r="H59">
        <v>3</v>
      </c>
      <c r="I59">
        <v>4.29799426934097E-3</v>
      </c>
    </row>
    <row r="60" spans="1:9" x14ac:dyDescent="0.25">
      <c r="A60">
        <v>1</v>
      </c>
      <c r="B60">
        <v>87655</v>
      </c>
      <c r="C60" t="s">
        <v>760</v>
      </c>
      <c r="D60">
        <v>78169</v>
      </c>
      <c r="E60" t="s">
        <v>534</v>
      </c>
      <c r="F60">
        <v>8</v>
      </c>
      <c r="G60">
        <v>3</v>
      </c>
      <c r="H60">
        <v>3</v>
      </c>
      <c r="I60">
        <v>4.29799426934097E-3</v>
      </c>
    </row>
    <row r="61" spans="1:9" x14ac:dyDescent="0.25">
      <c r="A61">
        <v>1</v>
      </c>
      <c r="B61">
        <v>87655</v>
      </c>
      <c r="C61" t="s">
        <v>760</v>
      </c>
      <c r="D61">
        <v>88848</v>
      </c>
      <c r="E61" t="s">
        <v>30</v>
      </c>
      <c r="F61">
        <v>8</v>
      </c>
      <c r="G61">
        <v>3</v>
      </c>
      <c r="H61">
        <v>3</v>
      </c>
      <c r="I61">
        <v>4.29799426934097E-3</v>
      </c>
    </row>
    <row r="62" spans="1:9" x14ac:dyDescent="0.25">
      <c r="A62">
        <v>1</v>
      </c>
      <c r="B62">
        <v>87715</v>
      </c>
      <c r="C62" t="s">
        <v>2</v>
      </c>
      <c r="D62">
        <v>21588</v>
      </c>
      <c r="E62" t="s">
        <v>413</v>
      </c>
      <c r="F62">
        <v>18</v>
      </c>
      <c r="G62">
        <v>6</v>
      </c>
      <c r="H62">
        <v>3</v>
      </c>
      <c r="I62">
        <v>4.29799426934097E-3</v>
      </c>
    </row>
    <row r="63" spans="1:9" x14ac:dyDescent="0.25">
      <c r="A63">
        <v>1</v>
      </c>
      <c r="B63">
        <v>87715</v>
      </c>
      <c r="C63" t="s">
        <v>2</v>
      </c>
      <c r="D63">
        <v>97193</v>
      </c>
      <c r="E63" t="s">
        <v>523</v>
      </c>
      <c r="F63">
        <v>18</v>
      </c>
      <c r="G63">
        <v>7</v>
      </c>
      <c r="H63">
        <v>2</v>
      </c>
      <c r="I63">
        <v>2.8653295128939801E-3</v>
      </c>
    </row>
    <row r="64" spans="1:9" x14ac:dyDescent="0.25">
      <c r="A64">
        <v>1</v>
      </c>
      <c r="B64">
        <v>87715</v>
      </c>
      <c r="C64" t="s">
        <v>2</v>
      </c>
      <c r="D64">
        <v>86914</v>
      </c>
      <c r="E64" t="s">
        <v>143</v>
      </c>
      <c r="F64">
        <v>18</v>
      </c>
      <c r="G64">
        <v>25</v>
      </c>
      <c r="H64">
        <v>1</v>
      </c>
      <c r="I64">
        <v>1.4326647564469901E-3</v>
      </c>
    </row>
    <row r="65" spans="1:9" x14ac:dyDescent="0.25">
      <c r="A65">
        <v>1</v>
      </c>
      <c r="B65">
        <v>87886</v>
      </c>
      <c r="C65" t="s">
        <v>36</v>
      </c>
      <c r="D65">
        <v>86457</v>
      </c>
      <c r="E65" t="s">
        <v>29</v>
      </c>
      <c r="F65">
        <v>7</v>
      </c>
      <c r="G65">
        <v>8</v>
      </c>
      <c r="H65">
        <v>5</v>
      </c>
      <c r="I65">
        <v>7.1633237822349496E-3</v>
      </c>
    </row>
    <row r="66" spans="1:9" x14ac:dyDescent="0.25">
      <c r="A66">
        <v>1</v>
      </c>
      <c r="B66">
        <v>87886</v>
      </c>
      <c r="C66" t="s">
        <v>36</v>
      </c>
      <c r="D66">
        <v>87377</v>
      </c>
      <c r="E66" t="s">
        <v>37</v>
      </c>
      <c r="F66">
        <v>7</v>
      </c>
      <c r="G66">
        <v>6</v>
      </c>
      <c r="H66">
        <v>4</v>
      </c>
      <c r="I66">
        <v>5.7306590257879602E-3</v>
      </c>
    </row>
    <row r="67" spans="1:9" x14ac:dyDescent="0.25">
      <c r="A67">
        <v>1</v>
      </c>
      <c r="B67">
        <v>87886</v>
      </c>
      <c r="C67" t="s">
        <v>36</v>
      </c>
      <c r="D67">
        <v>1963</v>
      </c>
      <c r="E67" t="s">
        <v>184</v>
      </c>
      <c r="F67">
        <v>7</v>
      </c>
      <c r="G67">
        <v>5</v>
      </c>
      <c r="H67">
        <v>4</v>
      </c>
      <c r="I67">
        <v>5.7306590257879602E-3</v>
      </c>
    </row>
    <row r="68" spans="1:9" x14ac:dyDescent="0.25">
      <c r="A68">
        <v>1</v>
      </c>
      <c r="B68">
        <v>87951</v>
      </c>
      <c r="C68" t="s">
        <v>39</v>
      </c>
      <c r="D68">
        <v>88851</v>
      </c>
      <c r="E68" t="s">
        <v>46</v>
      </c>
      <c r="F68">
        <v>9</v>
      </c>
      <c r="G68">
        <v>2.5</v>
      </c>
      <c r="H68">
        <v>4</v>
      </c>
      <c r="I68">
        <v>5.7306590257879602E-3</v>
      </c>
    </row>
    <row r="69" spans="1:9" x14ac:dyDescent="0.25">
      <c r="A69">
        <v>1</v>
      </c>
      <c r="B69">
        <v>87951</v>
      </c>
      <c r="C69" t="s">
        <v>39</v>
      </c>
      <c r="D69">
        <v>88847</v>
      </c>
      <c r="E69" t="s">
        <v>1</v>
      </c>
      <c r="F69">
        <v>9</v>
      </c>
      <c r="G69">
        <v>2.5</v>
      </c>
      <c r="H69">
        <v>4</v>
      </c>
      <c r="I69">
        <v>5.7306590257879602E-3</v>
      </c>
    </row>
    <row r="70" spans="1:9" x14ac:dyDescent="0.25">
      <c r="A70">
        <v>1</v>
      </c>
      <c r="B70">
        <v>87951</v>
      </c>
      <c r="C70" t="s">
        <v>39</v>
      </c>
      <c r="D70">
        <v>25560</v>
      </c>
      <c r="E70" t="s">
        <v>238</v>
      </c>
      <c r="F70">
        <v>9</v>
      </c>
      <c r="G70">
        <v>3</v>
      </c>
      <c r="H70">
        <v>3</v>
      </c>
      <c r="I70">
        <v>4.29799426934097E-3</v>
      </c>
    </row>
    <row r="71" spans="1:9" x14ac:dyDescent="0.25">
      <c r="A71">
        <v>1</v>
      </c>
      <c r="B71">
        <v>88386</v>
      </c>
      <c r="C71" t="s">
        <v>12</v>
      </c>
      <c r="D71">
        <v>97045</v>
      </c>
      <c r="E71" t="s">
        <v>12</v>
      </c>
      <c r="F71">
        <v>9</v>
      </c>
      <c r="G71">
        <v>9</v>
      </c>
      <c r="H71">
        <v>5</v>
      </c>
      <c r="I71">
        <v>7.1633237822349496E-3</v>
      </c>
    </row>
    <row r="72" spans="1:9" x14ac:dyDescent="0.25">
      <c r="A72">
        <v>1</v>
      </c>
      <c r="B72">
        <v>88386</v>
      </c>
      <c r="C72" t="s">
        <v>12</v>
      </c>
      <c r="D72">
        <v>88847</v>
      </c>
      <c r="E72" t="s">
        <v>1</v>
      </c>
      <c r="F72">
        <v>9</v>
      </c>
      <c r="G72">
        <v>2.5</v>
      </c>
      <c r="H72">
        <v>5</v>
      </c>
      <c r="I72">
        <v>7.1633237822349496E-3</v>
      </c>
    </row>
    <row r="73" spans="1:9" x14ac:dyDescent="0.25">
      <c r="A73">
        <v>1</v>
      </c>
      <c r="B73">
        <v>88386</v>
      </c>
      <c r="C73" t="s">
        <v>12</v>
      </c>
      <c r="D73">
        <v>88851</v>
      </c>
      <c r="E73" t="s">
        <v>46</v>
      </c>
      <c r="F73">
        <v>9</v>
      </c>
      <c r="G73">
        <v>2.5</v>
      </c>
      <c r="H73">
        <v>4</v>
      </c>
      <c r="I73">
        <v>5.7306590257879602E-3</v>
      </c>
    </row>
    <row r="74" spans="1:9" x14ac:dyDescent="0.25">
      <c r="A74">
        <v>1</v>
      </c>
      <c r="B74">
        <v>89941</v>
      </c>
      <c r="C74" t="s">
        <v>35</v>
      </c>
      <c r="D74">
        <v>25564</v>
      </c>
      <c r="E74" t="s">
        <v>60</v>
      </c>
      <c r="F74">
        <v>10</v>
      </c>
      <c r="G74">
        <v>3</v>
      </c>
      <c r="H74">
        <v>4</v>
      </c>
      <c r="I74">
        <v>5.7306590257879602E-3</v>
      </c>
    </row>
    <row r="75" spans="1:9" x14ac:dyDescent="0.25">
      <c r="A75">
        <v>1</v>
      </c>
      <c r="B75">
        <v>89941</v>
      </c>
      <c r="C75" t="s">
        <v>35</v>
      </c>
      <c r="D75">
        <v>88701</v>
      </c>
      <c r="E75" t="s">
        <v>327</v>
      </c>
      <c r="F75">
        <v>10</v>
      </c>
      <c r="G75">
        <v>6</v>
      </c>
      <c r="H75">
        <v>3</v>
      </c>
      <c r="I75">
        <v>4.29799426934097E-3</v>
      </c>
    </row>
    <row r="76" spans="1:9" x14ac:dyDescent="0.25">
      <c r="A76">
        <v>1</v>
      </c>
      <c r="B76">
        <v>89941</v>
      </c>
      <c r="C76" t="s">
        <v>35</v>
      </c>
      <c r="D76">
        <v>89621</v>
      </c>
      <c r="E76" t="s">
        <v>349</v>
      </c>
      <c r="F76">
        <v>10</v>
      </c>
      <c r="G76">
        <v>3</v>
      </c>
      <c r="H76">
        <v>3</v>
      </c>
      <c r="I76">
        <v>4.29799426934097E-3</v>
      </c>
    </row>
    <row r="77" spans="1:9" x14ac:dyDescent="0.25">
      <c r="A77">
        <v>2</v>
      </c>
      <c r="B77">
        <v>1</v>
      </c>
      <c r="C77" t="s">
        <v>6</v>
      </c>
      <c r="D77">
        <v>28228</v>
      </c>
      <c r="E77" t="s">
        <v>16</v>
      </c>
      <c r="F77">
        <v>5.1516091954022896</v>
      </c>
      <c r="G77">
        <v>2.75</v>
      </c>
      <c r="H77">
        <v>8</v>
      </c>
      <c r="I77">
        <v>5.6179775280898797E-3</v>
      </c>
    </row>
    <row r="78" spans="1:9" x14ac:dyDescent="0.25">
      <c r="A78">
        <v>2</v>
      </c>
      <c r="B78">
        <v>1</v>
      </c>
      <c r="C78" t="s">
        <v>6</v>
      </c>
      <c r="D78">
        <v>88847</v>
      </c>
      <c r="E78" t="s">
        <v>1</v>
      </c>
      <c r="F78">
        <v>5.1516091954022896</v>
      </c>
      <c r="G78">
        <v>2.5</v>
      </c>
      <c r="H78">
        <v>8</v>
      </c>
      <c r="I78">
        <v>5.6179775280898797E-3</v>
      </c>
    </row>
    <row r="79" spans="1:9" x14ac:dyDescent="0.25">
      <c r="A79">
        <v>2</v>
      </c>
      <c r="B79">
        <v>1</v>
      </c>
      <c r="C79" t="s">
        <v>6</v>
      </c>
      <c r="D79">
        <v>29495</v>
      </c>
      <c r="E79" t="s">
        <v>228</v>
      </c>
      <c r="F79">
        <v>5.1516091954022896</v>
      </c>
      <c r="G79">
        <v>3.5</v>
      </c>
      <c r="H79">
        <v>6</v>
      </c>
      <c r="I79">
        <v>4.2134831460674104E-3</v>
      </c>
    </row>
    <row r="80" spans="1:9" x14ac:dyDescent="0.25">
      <c r="A80">
        <v>2</v>
      </c>
      <c r="B80">
        <v>10261</v>
      </c>
      <c r="C80" t="s">
        <v>146</v>
      </c>
      <c r="D80">
        <v>49374</v>
      </c>
      <c r="E80" t="s">
        <v>265</v>
      </c>
      <c r="F80">
        <v>3.5</v>
      </c>
      <c r="G80">
        <v>3.5</v>
      </c>
      <c r="H80">
        <v>9</v>
      </c>
      <c r="I80">
        <v>6.32022471910112E-3</v>
      </c>
    </row>
    <row r="81" spans="1:9" x14ac:dyDescent="0.25">
      <c r="A81">
        <v>2</v>
      </c>
      <c r="B81">
        <v>10261</v>
      </c>
      <c r="C81" t="s">
        <v>146</v>
      </c>
      <c r="D81">
        <v>86715</v>
      </c>
      <c r="E81" t="s">
        <v>355</v>
      </c>
      <c r="F81">
        <v>3.5</v>
      </c>
      <c r="G81">
        <v>3</v>
      </c>
      <c r="H81">
        <v>4</v>
      </c>
      <c r="I81">
        <v>2.8089887640449398E-3</v>
      </c>
    </row>
    <row r="82" spans="1:9" x14ac:dyDescent="0.25">
      <c r="A82">
        <v>2</v>
      </c>
      <c r="B82">
        <v>10261</v>
      </c>
      <c r="C82" t="s">
        <v>146</v>
      </c>
      <c r="D82">
        <v>38180</v>
      </c>
      <c r="E82" t="s">
        <v>594</v>
      </c>
      <c r="F82">
        <v>3.5</v>
      </c>
      <c r="G82">
        <v>19</v>
      </c>
      <c r="H82">
        <v>3</v>
      </c>
      <c r="I82">
        <v>2.1067415730337E-3</v>
      </c>
    </row>
    <row r="83" spans="1:9" x14ac:dyDescent="0.25">
      <c r="A83">
        <v>2</v>
      </c>
      <c r="B83">
        <v>10503</v>
      </c>
      <c r="C83" t="s">
        <v>149</v>
      </c>
      <c r="D83">
        <v>3502</v>
      </c>
      <c r="E83" t="s">
        <v>152</v>
      </c>
      <c r="F83">
        <v>3</v>
      </c>
      <c r="G83">
        <v>3</v>
      </c>
      <c r="H83">
        <v>3</v>
      </c>
      <c r="I83">
        <v>2.1067415730337E-3</v>
      </c>
    </row>
    <row r="84" spans="1:9" x14ac:dyDescent="0.25">
      <c r="A84">
        <v>2</v>
      </c>
      <c r="B84">
        <v>10503</v>
      </c>
      <c r="C84" t="s">
        <v>149</v>
      </c>
      <c r="D84">
        <v>85249</v>
      </c>
      <c r="E84" t="s">
        <v>868</v>
      </c>
      <c r="F84">
        <v>3</v>
      </c>
      <c r="G84">
        <v>13</v>
      </c>
      <c r="H84">
        <v>2</v>
      </c>
      <c r="I84">
        <v>1.4044943820224699E-3</v>
      </c>
    </row>
    <row r="85" spans="1:9" x14ac:dyDescent="0.25">
      <c r="A85">
        <v>2</v>
      </c>
      <c r="B85">
        <v>10503</v>
      </c>
      <c r="C85" t="s">
        <v>149</v>
      </c>
      <c r="D85">
        <v>88409</v>
      </c>
      <c r="E85" t="s">
        <v>989</v>
      </c>
      <c r="F85">
        <v>3</v>
      </c>
      <c r="G85">
        <v>10</v>
      </c>
      <c r="H85">
        <v>2</v>
      </c>
      <c r="I85">
        <v>1.4044943820224699E-3</v>
      </c>
    </row>
    <row r="86" spans="1:9" x14ac:dyDescent="0.25">
      <c r="A86">
        <v>2</v>
      </c>
      <c r="B86">
        <v>10515</v>
      </c>
      <c r="C86" t="s">
        <v>154</v>
      </c>
      <c r="D86">
        <v>58856</v>
      </c>
      <c r="E86" t="s">
        <v>387</v>
      </c>
      <c r="F86">
        <v>1.5</v>
      </c>
      <c r="G86">
        <v>9</v>
      </c>
      <c r="H86">
        <v>2</v>
      </c>
      <c r="I86">
        <v>1.4044943820224699E-3</v>
      </c>
    </row>
    <row r="87" spans="1:9" x14ac:dyDescent="0.25">
      <c r="A87">
        <v>2</v>
      </c>
      <c r="B87">
        <v>10515</v>
      </c>
      <c r="C87" t="s">
        <v>154</v>
      </c>
      <c r="D87">
        <v>1730</v>
      </c>
      <c r="E87" t="s">
        <v>56</v>
      </c>
      <c r="F87">
        <v>1.5</v>
      </c>
      <c r="G87">
        <v>7</v>
      </c>
      <c r="H87">
        <v>2</v>
      </c>
      <c r="I87">
        <v>1.4044943820224699E-3</v>
      </c>
    </row>
    <row r="88" spans="1:9" x14ac:dyDescent="0.25">
      <c r="A88">
        <v>2</v>
      </c>
      <c r="B88">
        <v>10515</v>
      </c>
      <c r="C88" t="s">
        <v>154</v>
      </c>
      <c r="D88">
        <v>16106</v>
      </c>
      <c r="E88" t="s">
        <v>1057</v>
      </c>
      <c r="F88">
        <v>1.5</v>
      </c>
      <c r="G88">
        <v>7</v>
      </c>
      <c r="H88">
        <v>2</v>
      </c>
      <c r="I88">
        <v>1.4044943820224699E-3</v>
      </c>
    </row>
    <row r="89" spans="1:9" x14ac:dyDescent="0.25">
      <c r="A89">
        <v>2</v>
      </c>
      <c r="B89">
        <v>10580</v>
      </c>
      <c r="C89" t="s">
        <v>1058</v>
      </c>
      <c r="D89">
        <v>10851</v>
      </c>
      <c r="E89" t="s">
        <v>1059</v>
      </c>
      <c r="F89">
        <v>1.5</v>
      </c>
      <c r="G89">
        <v>3</v>
      </c>
      <c r="H89">
        <v>2</v>
      </c>
      <c r="I89">
        <v>1.4044943820224699E-3</v>
      </c>
    </row>
    <row r="90" spans="1:9" x14ac:dyDescent="0.25">
      <c r="A90">
        <v>2</v>
      </c>
      <c r="B90">
        <v>10658</v>
      </c>
      <c r="C90" t="s">
        <v>812</v>
      </c>
      <c r="D90">
        <v>2196</v>
      </c>
      <c r="E90" t="s">
        <v>774</v>
      </c>
      <c r="F90">
        <v>1.5</v>
      </c>
      <c r="G90">
        <v>3</v>
      </c>
      <c r="H90">
        <v>2</v>
      </c>
      <c r="I90">
        <v>1.4044943820224699E-3</v>
      </c>
    </row>
    <row r="91" spans="1:9" x14ac:dyDescent="0.25">
      <c r="A91">
        <v>2</v>
      </c>
      <c r="B91">
        <v>10658</v>
      </c>
      <c r="C91" t="s">
        <v>812</v>
      </c>
      <c r="D91">
        <v>2185</v>
      </c>
      <c r="E91" t="s">
        <v>977</v>
      </c>
      <c r="F91">
        <v>1.5</v>
      </c>
      <c r="G91">
        <v>3</v>
      </c>
      <c r="H91">
        <v>2</v>
      </c>
      <c r="I91">
        <v>1.4044943820224699E-3</v>
      </c>
    </row>
    <row r="92" spans="1:9" x14ac:dyDescent="0.25">
      <c r="A92">
        <v>2</v>
      </c>
      <c r="B92">
        <v>10829</v>
      </c>
      <c r="C92" t="s">
        <v>33</v>
      </c>
      <c r="D92">
        <v>25696</v>
      </c>
      <c r="E92" t="s">
        <v>1060</v>
      </c>
      <c r="F92">
        <v>1.5</v>
      </c>
      <c r="G92">
        <v>3</v>
      </c>
      <c r="H92">
        <v>3</v>
      </c>
      <c r="I92">
        <v>2.1067415730337E-3</v>
      </c>
    </row>
    <row r="93" spans="1:9" x14ac:dyDescent="0.25">
      <c r="A93">
        <v>2</v>
      </c>
      <c r="B93">
        <v>10829</v>
      </c>
      <c r="C93" t="s">
        <v>33</v>
      </c>
      <c r="D93">
        <v>38002</v>
      </c>
      <c r="E93" t="s">
        <v>368</v>
      </c>
      <c r="F93">
        <v>1.5</v>
      </c>
      <c r="G93">
        <v>5</v>
      </c>
      <c r="H93">
        <v>2</v>
      </c>
      <c r="I93">
        <v>1.4044943820224699E-3</v>
      </c>
    </row>
    <row r="94" spans="1:9" x14ac:dyDescent="0.25">
      <c r="A94">
        <v>2</v>
      </c>
      <c r="B94">
        <v>10829</v>
      </c>
      <c r="C94" t="s">
        <v>33</v>
      </c>
      <c r="D94">
        <v>25897</v>
      </c>
      <c r="E94" t="s">
        <v>995</v>
      </c>
      <c r="F94">
        <v>1.5</v>
      </c>
      <c r="G94">
        <v>3.5</v>
      </c>
      <c r="H94">
        <v>2</v>
      </c>
      <c r="I94">
        <v>1.4044943820224699E-3</v>
      </c>
    </row>
    <row r="95" spans="1:9" x14ac:dyDescent="0.25">
      <c r="A95">
        <v>2</v>
      </c>
      <c r="B95">
        <v>10848</v>
      </c>
      <c r="C95" t="s">
        <v>155</v>
      </c>
      <c r="D95">
        <v>1987</v>
      </c>
      <c r="E95" t="s">
        <v>775</v>
      </c>
      <c r="F95">
        <v>3</v>
      </c>
      <c r="G95">
        <v>9</v>
      </c>
      <c r="H95">
        <v>2</v>
      </c>
      <c r="I95">
        <v>1.4044943820224699E-3</v>
      </c>
    </row>
    <row r="96" spans="1:9" x14ac:dyDescent="0.25">
      <c r="A96">
        <v>2</v>
      </c>
      <c r="B96">
        <v>10848</v>
      </c>
      <c r="C96" t="s">
        <v>155</v>
      </c>
      <c r="D96">
        <v>88946</v>
      </c>
      <c r="E96" t="s">
        <v>217</v>
      </c>
      <c r="F96">
        <v>3</v>
      </c>
      <c r="G96">
        <v>6</v>
      </c>
      <c r="H96">
        <v>2</v>
      </c>
      <c r="I96">
        <v>1.4044943820224699E-3</v>
      </c>
    </row>
    <row r="97" spans="1:9" x14ac:dyDescent="0.25">
      <c r="A97">
        <v>2</v>
      </c>
      <c r="B97">
        <v>10848</v>
      </c>
      <c r="C97" t="s">
        <v>155</v>
      </c>
      <c r="D97">
        <v>78252</v>
      </c>
      <c r="E97" t="s">
        <v>372</v>
      </c>
      <c r="F97">
        <v>3</v>
      </c>
      <c r="G97">
        <v>6</v>
      </c>
      <c r="H97">
        <v>2</v>
      </c>
      <c r="I97">
        <v>1.4044943820224699E-3</v>
      </c>
    </row>
    <row r="98" spans="1:9" x14ac:dyDescent="0.25">
      <c r="A98">
        <v>2</v>
      </c>
      <c r="B98">
        <v>10904</v>
      </c>
      <c r="C98" t="s">
        <v>1061</v>
      </c>
      <c r="D98">
        <v>1987</v>
      </c>
      <c r="E98" t="s">
        <v>775</v>
      </c>
      <c r="F98">
        <v>0.625</v>
      </c>
      <c r="G98">
        <v>9</v>
      </c>
      <c r="H98">
        <v>2</v>
      </c>
      <c r="I98">
        <v>1.4044943820224699E-3</v>
      </c>
    </row>
    <row r="99" spans="1:9" x14ac:dyDescent="0.25">
      <c r="A99">
        <v>2</v>
      </c>
      <c r="B99">
        <v>10930</v>
      </c>
      <c r="C99" t="s">
        <v>1062</v>
      </c>
      <c r="D99">
        <v>76798</v>
      </c>
      <c r="E99" t="s">
        <v>1063</v>
      </c>
      <c r="F99">
        <v>1.6428571428571399</v>
      </c>
      <c r="G99">
        <v>4.75</v>
      </c>
      <c r="H99">
        <v>2</v>
      </c>
      <c r="I99">
        <v>1.4044943820224699E-3</v>
      </c>
    </row>
    <row r="100" spans="1:9" x14ac:dyDescent="0.25">
      <c r="A100">
        <v>2</v>
      </c>
      <c r="B100">
        <v>12071</v>
      </c>
      <c r="C100" t="s">
        <v>0</v>
      </c>
      <c r="D100">
        <v>97003</v>
      </c>
      <c r="E100" t="s">
        <v>716</v>
      </c>
      <c r="F100">
        <v>13</v>
      </c>
      <c r="G100">
        <v>11</v>
      </c>
      <c r="H100">
        <v>3</v>
      </c>
      <c r="I100">
        <v>2.1067415730337E-3</v>
      </c>
    </row>
    <row r="101" spans="1:9" x14ac:dyDescent="0.25">
      <c r="A101">
        <v>2</v>
      </c>
      <c r="B101">
        <v>12071</v>
      </c>
      <c r="C101" t="s">
        <v>0</v>
      </c>
      <c r="D101">
        <v>88377</v>
      </c>
      <c r="E101" t="s">
        <v>142</v>
      </c>
      <c r="F101">
        <v>13</v>
      </c>
      <c r="G101">
        <v>12</v>
      </c>
      <c r="H101">
        <v>2</v>
      </c>
      <c r="I101">
        <v>1.4044943820224699E-3</v>
      </c>
    </row>
    <row r="102" spans="1:9" x14ac:dyDescent="0.25">
      <c r="A102">
        <v>2</v>
      </c>
      <c r="B102">
        <v>12071</v>
      </c>
      <c r="C102" t="s">
        <v>0</v>
      </c>
      <c r="D102">
        <v>3175</v>
      </c>
      <c r="E102" t="s">
        <v>1064</v>
      </c>
      <c r="F102">
        <v>13</v>
      </c>
      <c r="G102">
        <v>11</v>
      </c>
      <c r="H102">
        <v>2</v>
      </c>
      <c r="I102">
        <v>1.4044943820224699E-3</v>
      </c>
    </row>
    <row r="103" spans="1:9" x14ac:dyDescent="0.25">
      <c r="A103">
        <v>2</v>
      </c>
      <c r="B103">
        <v>12320</v>
      </c>
      <c r="C103" t="s">
        <v>339</v>
      </c>
      <c r="D103">
        <v>78109</v>
      </c>
      <c r="E103" t="s">
        <v>130</v>
      </c>
      <c r="F103">
        <v>1.5</v>
      </c>
      <c r="G103">
        <v>18</v>
      </c>
      <c r="H103">
        <v>2</v>
      </c>
      <c r="I103">
        <v>1.4044943820224699E-3</v>
      </c>
    </row>
    <row r="104" spans="1:9" x14ac:dyDescent="0.25">
      <c r="A104">
        <v>2</v>
      </c>
      <c r="B104">
        <v>13309</v>
      </c>
      <c r="C104" t="s">
        <v>710</v>
      </c>
      <c r="D104">
        <v>78272</v>
      </c>
      <c r="E104" t="s">
        <v>1065</v>
      </c>
      <c r="F104">
        <v>8</v>
      </c>
      <c r="G104">
        <v>8</v>
      </c>
      <c r="H104">
        <v>2</v>
      </c>
      <c r="I104">
        <v>1.4044943820224699E-3</v>
      </c>
    </row>
    <row r="105" spans="1:9" x14ac:dyDescent="0.25">
      <c r="A105">
        <v>2</v>
      </c>
      <c r="B105">
        <v>14485</v>
      </c>
      <c r="C105" t="s">
        <v>338</v>
      </c>
      <c r="D105">
        <v>28845</v>
      </c>
      <c r="E105" t="s">
        <v>1066</v>
      </c>
      <c r="F105">
        <v>0.89999999999999902</v>
      </c>
      <c r="G105">
        <v>2.5</v>
      </c>
      <c r="H105">
        <v>2</v>
      </c>
      <c r="I105">
        <v>1.4044943820224699E-3</v>
      </c>
    </row>
    <row r="106" spans="1:9" x14ac:dyDescent="0.25">
      <c r="A106">
        <v>2</v>
      </c>
      <c r="B106">
        <v>14485</v>
      </c>
      <c r="C106" t="s">
        <v>338</v>
      </c>
      <c r="D106">
        <v>27960</v>
      </c>
      <c r="E106" t="s">
        <v>1067</v>
      </c>
      <c r="F106">
        <v>0.89999999999999902</v>
      </c>
      <c r="G106">
        <v>2.5</v>
      </c>
      <c r="H106">
        <v>2</v>
      </c>
      <c r="I106">
        <v>1.4044943820224699E-3</v>
      </c>
    </row>
    <row r="107" spans="1:9" x14ac:dyDescent="0.25">
      <c r="A107">
        <v>2</v>
      </c>
      <c r="B107">
        <v>14499</v>
      </c>
      <c r="C107" t="s">
        <v>1068</v>
      </c>
      <c r="D107">
        <v>64039</v>
      </c>
      <c r="E107" t="s">
        <v>105</v>
      </c>
      <c r="F107">
        <v>0.9</v>
      </c>
      <c r="G107">
        <v>2.5</v>
      </c>
      <c r="H107">
        <v>2</v>
      </c>
      <c r="I107">
        <v>1.4044943820224699E-3</v>
      </c>
    </row>
    <row r="108" spans="1:9" x14ac:dyDescent="0.25">
      <c r="A108">
        <v>2</v>
      </c>
      <c r="B108">
        <v>14862</v>
      </c>
      <c r="C108" t="s">
        <v>4</v>
      </c>
      <c r="D108">
        <v>69774</v>
      </c>
      <c r="E108" t="s">
        <v>5</v>
      </c>
      <c r="F108">
        <v>8</v>
      </c>
      <c r="G108">
        <v>8</v>
      </c>
      <c r="H108">
        <v>2</v>
      </c>
      <c r="I108">
        <v>1.4044943820224699E-3</v>
      </c>
    </row>
    <row r="109" spans="1:9" x14ac:dyDescent="0.25">
      <c r="A109">
        <v>2</v>
      </c>
      <c r="B109">
        <v>14862</v>
      </c>
      <c r="C109" t="s">
        <v>4</v>
      </c>
      <c r="D109">
        <v>1542</v>
      </c>
      <c r="E109" t="s">
        <v>1069</v>
      </c>
      <c r="F109">
        <v>8</v>
      </c>
      <c r="G109">
        <v>6</v>
      </c>
      <c r="H109">
        <v>2</v>
      </c>
      <c r="I109">
        <v>1.4044943820224699E-3</v>
      </c>
    </row>
    <row r="110" spans="1:9" x14ac:dyDescent="0.25">
      <c r="A110">
        <v>2</v>
      </c>
      <c r="B110">
        <v>14862</v>
      </c>
      <c r="C110" t="s">
        <v>4</v>
      </c>
      <c r="D110">
        <v>97149</v>
      </c>
      <c r="E110" t="s">
        <v>554</v>
      </c>
      <c r="F110">
        <v>8</v>
      </c>
      <c r="G110">
        <v>5</v>
      </c>
      <c r="H110">
        <v>2</v>
      </c>
      <c r="I110">
        <v>1.4044943820224699E-3</v>
      </c>
    </row>
    <row r="111" spans="1:9" x14ac:dyDescent="0.25">
      <c r="A111">
        <v>2</v>
      </c>
      <c r="B111">
        <v>15316</v>
      </c>
      <c r="C111" t="s">
        <v>1070</v>
      </c>
      <c r="D111">
        <v>18557</v>
      </c>
      <c r="E111" t="s">
        <v>637</v>
      </c>
      <c r="F111">
        <v>6</v>
      </c>
      <c r="G111">
        <v>3</v>
      </c>
      <c r="H111">
        <v>2</v>
      </c>
      <c r="I111">
        <v>1.4044943820224699E-3</v>
      </c>
    </row>
    <row r="112" spans="1:9" x14ac:dyDescent="0.25">
      <c r="A112">
        <v>2</v>
      </c>
      <c r="B112">
        <v>1542</v>
      </c>
      <c r="C112" t="s">
        <v>1069</v>
      </c>
      <c r="D112">
        <v>37806</v>
      </c>
      <c r="E112" t="s">
        <v>1071</v>
      </c>
      <c r="F112">
        <v>6</v>
      </c>
      <c r="G112">
        <v>6</v>
      </c>
      <c r="H112">
        <v>2</v>
      </c>
      <c r="I112">
        <v>1.4044943820224699E-3</v>
      </c>
    </row>
    <row r="113" spans="1:9" x14ac:dyDescent="0.25">
      <c r="A113">
        <v>2</v>
      </c>
      <c r="B113">
        <v>1542</v>
      </c>
      <c r="C113" t="s">
        <v>1069</v>
      </c>
      <c r="D113">
        <v>39494</v>
      </c>
      <c r="E113" t="s">
        <v>981</v>
      </c>
      <c r="F113">
        <v>6</v>
      </c>
      <c r="G113">
        <v>4</v>
      </c>
      <c r="H113">
        <v>2</v>
      </c>
      <c r="I113">
        <v>1.4044943820224699E-3</v>
      </c>
    </row>
    <row r="114" spans="1:9" x14ac:dyDescent="0.25">
      <c r="A114">
        <v>2</v>
      </c>
      <c r="B114">
        <v>1554</v>
      </c>
      <c r="C114" t="s">
        <v>161</v>
      </c>
      <c r="D114">
        <v>56202</v>
      </c>
      <c r="E114" t="s">
        <v>163</v>
      </c>
      <c r="F114">
        <v>2</v>
      </c>
      <c r="G114">
        <v>3</v>
      </c>
      <c r="H114">
        <v>2</v>
      </c>
      <c r="I114">
        <v>1.4044943820224699E-3</v>
      </c>
    </row>
    <row r="115" spans="1:9" x14ac:dyDescent="0.25">
      <c r="A115">
        <v>2</v>
      </c>
      <c r="B115">
        <v>1579</v>
      </c>
      <c r="C115" t="s">
        <v>859</v>
      </c>
      <c r="D115">
        <v>68325</v>
      </c>
      <c r="E115" t="s">
        <v>24</v>
      </c>
      <c r="F115">
        <v>12</v>
      </c>
      <c r="G115">
        <v>15</v>
      </c>
      <c r="H115">
        <v>2</v>
      </c>
      <c r="I115">
        <v>1.4044943820224699E-3</v>
      </c>
    </row>
    <row r="116" spans="1:9" x14ac:dyDescent="0.25">
      <c r="A116">
        <v>2</v>
      </c>
      <c r="B116">
        <v>1579</v>
      </c>
      <c r="C116" t="s">
        <v>859</v>
      </c>
      <c r="D116">
        <v>38318</v>
      </c>
      <c r="E116" t="s">
        <v>951</v>
      </c>
      <c r="F116">
        <v>12</v>
      </c>
      <c r="G116">
        <v>14</v>
      </c>
      <c r="H116">
        <v>2</v>
      </c>
      <c r="I116">
        <v>1.4044943820224699E-3</v>
      </c>
    </row>
    <row r="117" spans="1:9" x14ac:dyDescent="0.25">
      <c r="A117">
        <v>2</v>
      </c>
      <c r="B117">
        <v>1579</v>
      </c>
      <c r="C117" t="s">
        <v>859</v>
      </c>
      <c r="D117">
        <v>88339</v>
      </c>
      <c r="E117" t="s">
        <v>167</v>
      </c>
      <c r="F117">
        <v>12</v>
      </c>
      <c r="G117">
        <v>13</v>
      </c>
      <c r="H117">
        <v>2</v>
      </c>
      <c r="I117">
        <v>1.4044943820224699E-3</v>
      </c>
    </row>
    <row r="118" spans="1:9" x14ac:dyDescent="0.25">
      <c r="A118">
        <v>2</v>
      </c>
      <c r="B118">
        <v>1583</v>
      </c>
      <c r="C118" t="s">
        <v>51</v>
      </c>
      <c r="D118">
        <v>1580</v>
      </c>
      <c r="E118" t="s">
        <v>52</v>
      </c>
      <c r="F118">
        <v>5</v>
      </c>
      <c r="G118">
        <v>9</v>
      </c>
      <c r="H118">
        <v>6</v>
      </c>
      <c r="I118">
        <v>4.2134831460674104E-3</v>
      </c>
    </row>
    <row r="119" spans="1:9" x14ac:dyDescent="0.25">
      <c r="A119">
        <v>2</v>
      </c>
      <c r="B119">
        <v>1583</v>
      </c>
      <c r="C119" t="s">
        <v>51</v>
      </c>
      <c r="D119">
        <v>10721</v>
      </c>
      <c r="E119" t="s">
        <v>1072</v>
      </c>
      <c r="F119">
        <v>5</v>
      </c>
      <c r="G119">
        <v>5</v>
      </c>
      <c r="H119">
        <v>2</v>
      </c>
      <c r="I119">
        <v>1.4044943820224699E-3</v>
      </c>
    </row>
    <row r="120" spans="1:9" x14ac:dyDescent="0.25">
      <c r="A120">
        <v>2</v>
      </c>
      <c r="B120">
        <v>1589</v>
      </c>
      <c r="C120" t="s">
        <v>186</v>
      </c>
      <c r="D120">
        <v>22103</v>
      </c>
      <c r="E120" t="s">
        <v>683</v>
      </c>
      <c r="F120">
        <v>9</v>
      </c>
      <c r="G120">
        <v>5</v>
      </c>
      <c r="H120">
        <v>2</v>
      </c>
      <c r="I120">
        <v>1.4044943820224699E-3</v>
      </c>
    </row>
    <row r="121" spans="1:9" x14ac:dyDescent="0.25">
      <c r="A121">
        <v>2</v>
      </c>
      <c r="B121">
        <v>1589</v>
      </c>
      <c r="C121" t="s">
        <v>186</v>
      </c>
      <c r="D121">
        <v>86237</v>
      </c>
      <c r="E121" t="s">
        <v>1073</v>
      </c>
      <c r="F121">
        <v>9</v>
      </c>
      <c r="G121">
        <v>4.5</v>
      </c>
      <c r="H121">
        <v>2</v>
      </c>
      <c r="I121">
        <v>1.4044943820224699E-3</v>
      </c>
    </row>
    <row r="122" spans="1:9" x14ac:dyDescent="0.25">
      <c r="A122">
        <v>2</v>
      </c>
      <c r="B122">
        <v>16004</v>
      </c>
      <c r="C122" t="s">
        <v>165</v>
      </c>
      <c r="D122">
        <v>85302</v>
      </c>
      <c r="E122" t="s">
        <v>345</v>
      </c>
      <c r="F122">
        <v>8</v>
      </c>
      <c r="G122">
        <v>2.5</v>
      </c>
      <c r="H122">
        <v>2</v>
      </c>
      <c r="I122">
        <v>1.4044943820224699E-3</v>
      </c>
    </row>
    <row r="123" spans="1:9" x14ac:dyDescent="0.25">
      <c r="A123">
        <v>2</v>
      </c>
      <c r="B123">
        <v>16004</v>
      </c>
      <c r="C123" t="s">
        <v>165</v>
      </c>
      <c r="D123">
        <v>26041</v>
      </c>
      <c r="E123" t="s">
        <v>782</v>
      </c>
      <c r="F123">
        <v>8</v>
      </c>
      <c r="G123">
        <v>2.2999999999999998</v>
      </c>
      <c r="H123">
        <v>2</v>
      </c>
      <c r="I123">
        <v>1.4044943820224699E-3</v>
      </c>
    </row>
    <row r="124" spans="1:9" x14ac:dyDescent="0.25">
      <c r="A124">
        <v>2</v>
      </c>
      <c r="B124">
        <v>16215</v>
      </c>
      <c r="C124" t="s">
        <v>415</v>
      </c>
      <c r="D124">
        <v>16004</v>
      </c>
      <c r="E124" t="s">
        <v>165</v>
      </c>
      <c r="F124">
        <v>8</v>
      </c>
      <c r="G124">
        <v>8</v>
      </c>
      <c r="H124">
        <v>2</v>
      </c>
      <c r="I124">
        <v>1.4044943820224699E-3</v>
      </c>
    </row>
    <row r="125" spans="1:9" x14ac:dyDescent="0.25">
      <c r="A125">
        <v>2</v>
      </c>
      <c r="B125">
        <v>16215</v>
      </c>
      <c r="C125" t="s">
        <v>416</v>
      </c>
      <c r="D125">
        <v>16004</v>
      </c>
      <c r="E125" t="s">
        <v>165</v>
      </c>
      <c r="F125">
        <v>7</v>
      </c>
      <c r="G125">
        <v>8</v>
      </c>
      <c r="H125">
        <v>2</v>
      </c>
      <c r="I125">
        <v>1.4044943820224699E-3</v>
      </c>
    </row>
    <row r="126" spans="1:9" x14ac:dyDescent="0.25">
      <c r="A126">
        <v>2</v>
      </c>
      <c r="B126">
        <v>1629</v>
      </c>
      <c r="C126" t="s">
        <v>54</v>
      </c>
      <c r="D126">
        <v>1730</v>
      </c>
      <c r="E126" t="s">
        <v>56</v>
      </c>
      <c r="F126">
        <v>4</v>
      </c>
      <c r="G126">
        <v>7</v>
      </c>
      <c r="H126">
        <v>4</v>
      </c>
      <c r="I126">
        <v>2.8089887640449398E-3</v>
      </c>
    </row>
    <row r="127" spans="1:9" x14ac:dyDescent="0.25">
      <c r="A127">
        <v>2</v>
      </c>
      <c r="B127">
        <v>1629</v>
      </c>
      <c r="C127" t="s">
        <v>54</v>
      </c>
      <c r="D127">
        <v>1729</v>
      </c>
      <c r="E127" t="s">
        <v>57</v>
      </c>
      <c r="F127">
        <v>4</v>
      </c>
      <c r="G127">
        <v>5</v>
      </c>
      <c r="H127">
        <v>3</v>
      </c>
      <c r="I127">
        <v>2.1067415730337E-3</v>
      </c>
    </row>
    <row r="128" spans="1:9" x14ac:dyDescent="0.25">
      <c r="A128">
        <v>2</v>
      </c>
      <c r="B128">
        <v>1629</v>
      </c>
      <c r="C128" t="s">
        <v>54</v>
      </c>
      <c r="D128">
        <v>33036</v>
      </c>
      <c r="E128" t="s">
        <v>1074</v>
      </c>
      <c r="F128">
        <v>4</v>
      </c>
      <c r="G128">
        <v>18</v>
      </c>
      <c r="H128">
        <v>2</v>
      </c>
      <c r="I128">
        <v>1.4044943820224699E-3</v>
      </c>
    </row>
    <row r="129" spans="1:9" x14ac:dyDescent="0.25">
      <c r="A129">
        <v>2</v>
      </c>
      <c r="B129">
        <v>1632</v>
      </c>
      <c r="C129" t="s">
        <v>53</v>
      </c>
      <c r="D129">
        <v>1629</v>
      </c>
      <c r="E129" t="s">
        <v>54</v>
      </c>
      <c r="F129">
        <v>3</v>
      </c>
      <c r="G129">
        <v>4</v>
      </c>
      <c r="H129">
        <v>11</v>
      </c>
      <c r="I129">
        <v>7.7247191011235901E-3</v>
      </c>
    </row>
    <row r="130" spans="1:9" x14ac:dyDescent="0.25">
      <c r="A130">
        <v>2</v>
      </c>
      <c r="B130">
        <v>1632</v>
      </c>
      <c r="C130" t="s">
        <v>53</v>
      </c>
      <c r="D130">
        <v>1730</v>
      </c>
      <c r="E130" t="s">
        <v>56</v>
      </c>
      <c r="F130">
        <v>3</v>
      </c>
      <c r="G130">
        <v>7</v>
      </c>
      <c r="H130">
        <v>5</v>
      </c>
      <c r="I130">
        <v>3.5112359550561701E-3</v>
      </c>
    </row>
    <row r="131" spans="1:9" x14ac:dyDescent="0.25">
      <c r="A131">
        <v>2</v>
      </c>
      <c r="B131">
        <v>1632</v>
      </c>
      <c r="C131" t="s">
        <v>53</v>
      </c>
      <c r="D131">
        <v>1729</v>
      </c>
      <c r="E131" t="s">
        <v>57</v>
      </c>
      <c r="F131">
        <v>3</v>
      </c>
      <c r="G131">
        <v>5</v>
      </c>
      <c r="H131">
        <v>4</v>
      </c>
      <c r="I131">
        <v>2.8089887640449398E-3</v>
      </c>
    </row>
    <row r="132" spans="1:9" x14ac:dyDescent="0.25">
      <c r="A132">
        <v>2</v>
      </c>
      <c r="B132">
        <v>1634</v>
      </c>
      <c r="C132" t="s">
        <v>10</v>
      </c>
      <c r="D132">
        <v>1589</v>
      </c>
      <c r="E132" t="s">
        <v>186</v>
      </c>
      <c r="F132">
        <v>3</v>
      </c>
      <c r="G132">
        <v>9</v>
      </c>
      <c r="H132">
        <v>3</v>
      </c>
      <c r="I132">
        <v>2.1067415730337E-3</v>
      </c>
    </row>
    <row r="133" spans="1:9" x14ac:dyDescent="0.25">
      <c r="A133">
        <v>2</v>
      </c>
      <c r="B133">
        <v>1634</v>
      </c>
      <c r="C133" t="s">
        <v>10</v>
      </c>
      <c r="D133">
        <v>1626</v>
      </c>
      <c r="E133" t="s">
        <v>55</v>
      </c>
      <c r="F133">
        <v>3</v>
      </c>
      <c r="G133">
        <v>4</v>
      </c>
      <c r="H133">
        <v>3</v>
      </c>
      <c r="I133">
        <v>2.1067415730337E-3</v>
      </c>
    </row>
    <row r="134" spans="1:9" x14ac:dyDescent="0.25">
      <c r="A134">
        <v>2</v>
      </c>
      <c r="B134">
        <v>1634</v>
      </c>
      <c r="C134" t="s">
        <v>10</v>
      </c>
      <c r="D134">
        <v>87769</v>
      </c>
      <c r="E134" t="s">
        <v>1075</v>
      </c>
      <c r="F134">
        <v>3</v>
      </c>
      <c r="G134">
        <v>6</v>
      </c>
      <c r="H134">
        <v>2</v>
      </c>
      <c r="I134">
        <v>1.4044943820224699E-3</v>
      </c>
    </row>
    <row r="135" spans="1:9" x14ac:dyDescent="0.25">
      <c r="A135">
        <v>2</v>
      </c>
      <c r="B135">
        <v>1713</v>
      </c>
      <c r="C135" t="s">
        <v>117</v>
      </c>
      <c r="D135">
        <v>38062</v>
      </c>
      <c r="E135" t="s">
        <v>853</v>
      </c>
      <c r="F135">
        <v>9</v>
      </c>
      <c r="G135">
        <v>16</v>
      </c>
      <c r="H135">
        <v>2</v>
      </c>
      <c r="I135">
        <v>1.4044943820224699E-3</v>
      </c>
    </row>
    <row r="136" spans="1:9" x14ac:dyDescent="0.25">
      <c r="A136">
        <v>2</v>
      </c>
      <c r="B136">
        <v>1729</v>
      </c>
      <c r="C136" t="s">
        <v>57</v>
      </c>
      <c r="D136">
        <v>78152</v>
      </c>
      <c r="E136" t="s">
        <v>1076</v>
      </c>
      <c r="F136">
        <v>5</v>
      </c>
      <c r="G136">
        <v>8</v>
      </c>
      <c r="H136">
        <v>2</v>
      </c>
      <c r="I136">
        <v>1.4044943820224699E-3</v>
      </c>
    </row>
    <row r="137" spans="1:9" x14ac:dyDescent="0.25">
      <c r="A137">
        <v>2</v>
      </c>
      <c r="B137">
        <v>1730</v>
      </c>
      <c r="C137" t="s">
        <v>56</v>
      </c>
      <c r="D137">
        <v>1729</v>
      </c>
      <c r="E137" t="s">
        <v>57</v>
      </c>
      <c r="F137">
        <v>7</v>
      </c>
      <c r="G137">
        <v>5</v>
      </c>
      <c r="H137">
        <v>9</v>
      </c>
      <c r="I137">
        <v>6.32022471910112E-3</v>
      </c>
    </row>
    <row r="138" spans="1:9" x14ac:dyDescent="0.25">
      <c r="A138">
        <v>2</v>
      </c>
      <c r="B138">
        <v>1730</v>
      </c>
      <c r="C138" t="s">
        <v>56</v>
      </c>
      <c r="D138">
        <v>86412</v>
      </c>
      <c r="E138" t="s">
        <v>767</v>
      </c>
      <c r="F138">
        <v>7</v>
      </c>
      <c r="G138">
        <v>13.8</v>
      </c>
      <c r="H138">
        <v>2</v>
      </c>
      <c r="I138">
        <v>1.4044943820224699E-3</v>
      </c>
    </row>
    <row r="139" spans="1:9" x14ac:dyDescent="0.25">
      <c r="A139">
        <v>2</v>
      </c>
      <c r="B139">
        <v>1730</v>
      </c>
      <c r="C139" t="s">
        <v>56</v>
      </c>
      <c r="D139">
        <v>78152</v>
      </c>
      <c r="E139" t="s">
        <v>1076</v>
      </c>
      <c r="F139">
        <v>7</v>
      </c>
      <c r="G139">
        <v>8</v>
      </c>
      <c r="H139">
        <v>2</v>
      </c>
      <c r="I139">
        <v>1.4044943820224699E-3</v>
      </c>
    </row>
    <row r="140" spans="1:9" x14ac:dyDescent="0.25">
      <c r="A140">
        <v>2</v>
      </c>
      <c r="B140">
        <v>1782</v>
      </c>
      <c r="C140" t="s">
        <v>342</v>
      </c>
      <c r="D140">
        <v>1781</v>
      </c>
      <c r="E140" t="s">
        <v>700</v>
      </c>
      <c r="F140">
        <v>5</v>
      </c>
      <c r="G140">
        <v>7</v>
      </c>
      <c r="H140">
        <v>2</v>
      </c>
      <c r="I140">
        <v>1.4044943820224699E-3</v>
      </c>
    </row>
    <row r="141" spans="1:9" x14ac:dyDescent="0.25">
      <c r="A141">
        <v>2</v>
      </c>
      <c r="B141">
        <v>1830</v>
      </c>
      <c r="C141" t="s">
        <v>175</v>
      </c>
      <c r="D141">
        <v>78598</v>
      </c>
      <c r="E141" t="s">
        <v>1052</v>
      </c>
      <c r="F141">
        <v>3</v>
      </c>
      <c r="G141">
        <v>10</v>
      </c>
      <c r="H141">
        <v>2</v>
      </c>
      <c r="I141">
        <v>1.4044943820224699E-3</v>
      </c>
    </row>
    <row r="142" spans="1:9" x14ac:dyDescent="0.25">
      <c r="A142">
        <v>2</v>
      </c>
      <c r="B142">
        <v>1830</v>
      </c>
      <c r="C142" t="s">
        <v>175</v>
      </c>
      <c r="D142">
        <v>85588</v>
      </c>
      <c r="E142" t="s">
        <v>29</v>
      </c>
      <c r="F142">
        <v>3</v>
      </c>
      <c r="G142">
        <v>8</v>
      </c>
      <c r="H142">
        <v>2</v>
      </c>
      <c r="I142">
        <v>1.4044943820224699E-3</v>
      </c>
    </row>
    <row r="143" spans="1:9" x14ac:dyDescent="0.25">
      <c r="A143">
        <v>2</v>
      </c>
      <c r="B143">
        <v>1830</v>
      </c>
      <c r="C143" t="s">
        <v>175</v>
      </c>
      <c r="D143">
        <v>9909</v>
      </c>
      <c r="E143" t="s">
        <v>603</v>
      </c>
      <c r="F143">
        <v>3</v>
      </c>
      <c r="G143">
        <v>5</v>
      </c>
      <c r="H143">
        <v>2</v>
      </c>
      <c r="I143">
        <v>1.4044943820224699E-3</v>
      </c>
    </row>
    <row r="144" spans="1:9" x14ac:dyDescent="0.25">
      <c r="A144">
        <v>2</v>
      </c>
      <c r="B144">
        <v>18303</v>
      </c>
      <c r="C144" t="s">
        <v>1077</v>
      </c>
      <c r="D144">
        <v>97188</v>
      </c>
      <c r="E144" t="s">
        <v>1078</v>
      </c>
      <c r="F144">
        <v>4</v>
      </c>
      <c r="G144">
        <v>6</v>
      </c>
      <c r="H144">
        <v>2</v>
      </c>
      <c r="I144">
        <v>1.4044943820224699E-3</v>
      </c>
    </row>
    <row r="145" spans="1:9" x14ac:dyDescent="0.25">
      <c r="A145">
        <v>2</v>
      </c>
      <c r="B145">
        <v>18305</v>
      </c>
      <c r="C145" t="s">
        <v>1079</v>
      </c>
      <c r="D145">
        <v>99987</v>
      </c>
      <c r="E145" t="s">
        <v>1080</v>
      </c>
      <c r="F145">
        <v>8</v>
      </c>
      <c r="G145">
        <v>5</v>
      </c>
      <c r="H145">
        <v>2</v>
      </c>
      <c r="I145">
        <v>1.4044943820224699E-3</v>
      </c>
    </row>
    <row r="146" spans="1:9" x14ac:dyDescent="0.25">
      <c r="A146">
        <v>2</v>
      </c>
      <c r="B146">
        <v>18307</v>
      </c>
      <c r="C146" t="s">
        <v>1081</v>
      </c>
      <c r="D146">
        <v>58109</v>
      </c>
      <c r="E146" t="s">
        <v>438</v>
      </c>
      <c r="F146">
        <v>8</v>
      </c>
      <c r="G146">
        <v>4</v>
      </c>
      <c r="H146">
        <v>2</v>
      </c>
      <c r="I146">
        <v>1.4044943820224699E-3</v>
      </c>
    </row>
    <row r="147" spans="1:9" x14ac:dyDescent="0.25">
      <c r="A147">
        <v>2</v>
      </c>
      <c r="B147">
        <v>18312</v>
      </c>
      <c r="C147" t="s">
        <v>1082</v>
      </c>
      <c r="D147">
        <v>33350</v>
      </c>
      <c r="E147" t="s">
        <v>240</v>
      </c>
      <c r="F147">
        <v>5</v>
      </c>
      <c r="G147">
        <v>3</v>
      </c>
      <c r="H147">
        <v>2</v>
      </c>
      <c r="I147">
        <v>1.4044943820224699E-3</v>
      </c>
    </row>
    <row r="148" spans="1:9" x14ac:dyDescent="0.25">
      <c r="A148">
        <v>2</v>
      </c>
      <c r="B148">
        <v>18399</v>
      </c>
      <c r="C148" t="s">
        <v>1083</v>
      </c>
      <c r="D148">
        <v>17598</v>
      </c>
      <c r="E148" t="s">
        <v>1084</v>
      </c>
      <c r="F148">
        <v>2.5</v>
      </c>
      <c r="G148">
        <v>3</v>
      </c>
      <c r="H148">
        <v>2</v>
      </c>
      <c r="I148">
        <v>1.4044943820224699E-3</v>
      </c>
    </row>
    <row r="149" spans="1:9" x14ac:dyDescent="0.25">
      <c r="A149">
        <v>2</v>
      </c>
      <c r="B149">
        <v>18856</v>
      </c>
      <c r="C149" t="s">
        <v>734</v>
      </c>
      <c r="D149">
        <v>37833</v>
      </c>
      <c r="E149" t="s">
        <v>1085</v>
      </c>
      <c r="F149">
        <v>3</v>
      </c>
      <c r="G149">
        <v>6</v>
      </c>
      <c r="H149">
        <v>2</v>
      </c>
      <c r="I149">
        <v>1.4044943820224699E-3</v>
      </c>
    </row>
    <row r="150" spans="1:9" x14ac:dyDescent="0.25">
      <c r="A150">
        <v>2</v>
      </c>
      <c r="B150">
        <v>19101</v>
      </c>
      <c r="C150" t="s">
        <v>693</v>
      </c>
      <c r="D150">
        <v>55779</v>
      </c>
      <c r="E150" t="s">
        <v>893</v>
      </c>
      <c r="F150">
        <v>5</v>
      </c>
      <c r="G150">
        <v>8</v>
      </c>
      <c r="H150">
        <v>2</v>
      </c>
      <c r="I150">
        <v>1.4044943820224699E-3</v>
      </c>
    </row>
    <row r="151" spans="1:9" x14ac:dyDescent="0.25">
      <c r="A151">
        <v>2</v>
      </c>
      <c r="B151">
        <v>19101</v>
      </c>
      <c r="C151" t="s">
        <v>693</v>
      </c>
      <c r="D151">
        <v>32947</v>
      </c>
      <c r="E151" t="s">
        <v>336</v>
      </c>
      <c r="F151">
        <v>5</v>
      </c>
      <c r="G151">
        <v>7</v>
      </c>
      <c r="H151">
        <v>2</v>
      </c>
      <c r="I151">
        <v>1.4044943820224699E-3</v>
      </c>
    </row>
    <row r="152" spans="1:9" x14ac:dyDescent="0.25">
      <c r="A152">
        <v>2</v>
      </c>
      <c r="B152">
        <v>19101</v>
      </c>
      <c r="C152" t="s">
        <v>693</v>
      </c>
      <c r="D152">
        <v>61456</v>
      </c>
      <c r="E152" t="s">
        <v>285</v>
      </c>
      <c r="F152">
        <v>5</v>
      </c>
      <c r="G152">
        <v>6</v>
      </c>
      <c r="H152">
        <v>2</v>
      </c>
      <c r="I152">
        <v>1.4044943820224699E-3</v>
      </c>
    </row>
    <row r="153" spans="1:9" x14ac:dyDescent="0.25">
      <c r="A153">
        <v>2</v>
      </c>
      <c r="B153">
        <v>1932</v>
      </c>
      <c r="C153" t="s">
        <v>1086</v>
      </c>
      <c r="D153">
        <v>2059</v>
      </c>
      <c r="E153" t="s">
        <v>1087</v>
      </c>
      <c r="F153">
        <v>8</v>
      </c>
      <c r="G153">
        <v>8</v>
      </c>
      <c r="H153">
        <v>2</v>
      </c>
      <c r="I153">
        <v>1.4044943820224699E-3</v>
      </c>
    </row>
    <row r="154" spans="1:9" x14ac:dyDescent="0.25">
      <c r="A154">
        <v>2</v>
      </c>
      <c r="B154">
        <v>1963</v>
      </c>
      <c r="C154" t="s">
        <v>184</v>
      </c>
      <c r="D154">
        <v>1964</v>
      </c>
      <c r="E154" t="s">
        <v>185</v>
      </c>
      <c r="F154">
        <v>5</v>
      </c>
      <c r="G154">
        <v>5</v>
      </c>
      <c r="H154">
        <v>3</v>
      </c>
      <c r="I154">
        <v>2.1067415730337E-3</v>
      </c>
    </row>
    <row r="155" spans="1:9" x14ac:dyDescent="0.25">
      <c r="A155">
        <v>2</v>
      </c>
      <c r="B155">
        <v>1963</v>
      </c>
      <c r="C155" t="s">
        <v>184</v>
      </c>
      <c r="D155">
        <v>2214</v>
      </c>
      <c r="E155" t="s">
        <v>1054</v>
      </c>
      <c r="F155">
        <v>5</v>
      </c>
      <c r="G155">
        <v>4.5</v>
      </c>
      <c r="H155">
        <v>2</v>
      </c>
      <c r="I155">
        <v>1.4044943820224699E-3</v>
      </c>
    </row>
    <row r="156" spans="1:9" x14ac:dyDescent="0.25">
      <c r="A156">
        <v>2</v>
      </c>
      <c r="B156">
        <v>1963</v>
      </c>
      <c r="C156" t="s">
        <v>184</v>
      </c>
      <c r="D156">
        <v>26022</v>
      </c>
      <c r="E156" t="s">
        <v>205</v>
      </c>
      <c r="F156">
        <v>5</v>
      </c>
      <c r="G156">
        <v>3</v>
      </c>
      <c r="H156">
        <v>2</v>
      </c>
      <c r="I156">
        <v>1.4044943820224699E-3</v>
      </c>
    </row>
    <row r="157" spans="1:9" x14ac:dyDescent="0.25">
      <c r="A157">
        <v>2</v>
      </c>
      <c r="B157">
        <v>1971</v>
      </c>
      <c r="C157" t="s">
        <v>625</v>
      </c>
      <c r="D157">
        <v>13023</v>
      </c>
      <c r="E157" t="s">
        <v>1088</v>
      </c>
      <c r="F157">
        <v>3</v>
      </c>
      <c r="G157">
        <v>8</v>
      </c>
      <c r="H157">
        <v>2</v>
      </c>
      <c r="I157">
        <v>1.4044943820224699E-3</v>
      </c>
    </row>
    <row r="158" spans="1:9" x14ac:dyDescent="0.25">
      <c r="A158">
        <v>2</v>
      </c>
      <c r="B158">
        <v>1987</v>
      </c>
      <c r="C158" t="s">
        <v>775</v>
      </c>
      <c r="D158">
        <v>1580</v>
      </c>
      <c r="E158" t="s">
        <v>52</v>
      </c>
      <c r="F158">
        <v>9</v>
      </c>
      <c r="G158">
        <v>9</v>
      </c>
      <c r="H158">
        <v>2</v>
      </c>
      <c r="I158">
        <v>1.4044943820224699E-3</v>
      </c>
    </row>
    <row r="159" spans="1:9" x14ac:dyDescent="0.25">
      <c r="A159">
        <v>2</v>
      </c>
      <c r="B159">
        <v>2034</v>
      </c>
      <c r="C159" t="s">
        <v>59</v>
      </c>
      <c r="D159">
        <v>2035</v>
      </c>
      <c r="E159" t="s">
        <v>58</v>
      </c>
      <c r="F159">
        <v>7</v>
      </c>
      <c r="G159">
        <v>5</v>
      </c>
      <c r="H159">
        <v>2</v>
      </c>
      <c r="I159">
        <v>1.4044943820224699E-3</v>
      </c>
    </row>
    <row r="160" spans="1:9" x14ac:dyDescent="0.25">
      <c r="A160">
        <v>2</v>
      </c>
      <c r="B160">
        <v>2086</v>
      </c>
      <c r="C160" t="s">
        <v>7</v>
      </c>
      <c r="D160">
        <v>3074</v>
      </c>
      <c r="E160" t="s">
        <v>187</v>
      </c>
      <c r="F160">
        <v>9</v>
      </c>
      <c r="G160">
        <v>17</v>
      </c>
      <c r="H160">
        <v>2</v>
      </c>
      <c r="I160">
        <v>1.4044943820224699E-3</v>
      </c>
    </row>
    <row r="161" spans="1:9" x14ac:dyDescent="0.25">
      <c r="A161">
        <v>2</v>
      </c>
      <c r="B161">
        <v>2086</v>
      </c>
      <c r="C161" t="s">
        <v>7</v>
      </c>
      <c r="D161">
        <v>76758</v>
      </c>
      <c r="E161" t="s">
        <v>612</v>
      </c>
      <c r="F161">
        <v>9</v>
      </c>
      <c r="G161">
        <v>8</v>
      </c>
      <c r="H161">
        <v>2</v>
      </c>
      <c r="I161">
        <v>1.4044943820224699E-3</v>
      </c>
    </row>
    <row r="162" spans="1:9" x14ac:dyDescent="0.25">
      <c r="A162">
        <v>2</v>
      </c>
      <c r="B162">
        <v>2086</v>
      </c>
      <c r="C162" t="s">
        <v>7</v>
      </c>
      <c r="D162">
        <v>85329</v>
      </c>
      <c r="E162" t="s">
        <v>617</v>
      </c>
      <c r="F162">
        <v>9</v>
      </c>
      <c r="G162">
        <v>5</v>
      </c>
      <c r="H162">
        <v>2</v>
      </c>
      <c r="I162">
        <v>1.4044943820224699E-3</v>
      </c>
    </row>
    <row r="163" spans="1:9" x14ac:dyDescent="0.25">
      <c r="A163">
        <v>2</v>
      </c>
      <c r="B163">
        <v>2087</v>
      </c>
      <c r="C163" t="s">
        <v>8</v>
      </c>
      <c r="D163">
        <v>2086</v>
      </c>
      <c r="E163" t="s">
        <v>7</v>
      </c>
      <c r="F163">
        <v>6</v>
      </c>
      <c r="G163">
        <v>9</v>
      </c>
      <c r="H163">
        <v>5</v>
      </c>
      <c r="I163">
        <v>3.5112359550561701E-3</v>
      </c>
    </row>
    <row r="164" spans="1:9" x14ac:dyDescent="0.25">
      <c r="A164">
        <v>2</v>
      </c>
      <c r="B164">
        <v>2087</v>
      </c>
      <c r="C164" t="s">
        <v>8</v>
      </c>
      <c r="D164">
        <v>3074</v>
      </c>
      <c r="E164" t="s">
        <v>187</v>
      </c>
      <c r="F164">
        <v>6</v>
      </c>
      <c r="G164">
        <v>17</v>
      </c>
      <c r="H164">
        <v>3</v>
      </c>
      <c r="I164">
        <v>2.1067415730337E-3</v>
      </c>
    </row>
    <row r="165" spans="1:9" x14ac:dyDescent="0.25">
      <c r="A165">
        <v>2</v>
      </c>
      <c r="B165">
        <v>2087</v>
      </c>
      <c r="C165" t="s">
        <v>8</v>
      </c>
      <c r="D165">
        <v>46303</v>
      </c>
      <c r="E165" t="s">
        <v>946</v>
      </c>
      <c r="F165">
        <v>6</v>
      </c>
      <c r="G165">
        <v>5</v>
      </c>
      <c r="H165">
        <v>2</v>
      </c>
      <c r="I165">
        <v>1.4044943820224699E-3</v>
      </c>
    </row>
    <row r="166" spans="1:9" x14ac:dyDescent="0.25">
      <c r="A166">
        <v>2</v>
      </c>
      <c r="B166">
        <v>2154</v>
      </c>
      <c r="C166" t="s">
        <v>96</v>
      </c>
      <c r="D166">
        <v>15402</v>
      </c>
      <c r="E166" t="s">
        <v>918</v>
      </c>
      <c r="F166">
        <v>7</v>
      </c>
      <c r="G166">
        <v>7</v>
      </c>
      <c r="H166">
        <v>2</v>
      </c>
      <c r="I166">
        <v>1.4044943820224699E-3</v>
      </c>
    </row>
    <row r="167" spans="1:9" x14ac:dyDescent="0.25">
      <c r="A167">
        <v>2</v>
      </c>
      <c r="B167">
        <v>2154</v>
      </c>
      <c r="C167" t="s">
        <v>96</v>
      </c>
      <c r="D167">
        <v>2156</v>
      </c>
      <c r="E167" t="s">
        <v>97</v>
      </c>
      <c r="F167">
        <v>7</v>
      </c>
      <c r="G167">
        <v>5</v>
      </c>
      <c r="H167">
        <v>2</v>
      </c>
      <c r="I167">
        <v>1.4044943820224699E-3</v>
      </c>
    </row>
    <row r="168" spans="1:9" x14ac:dyDescent="0.25">
      <c r="A168">
        <v>2</v>
      </c>
      <c r="B168">
        <v>21588</v>
      </c>
      <c r="C168" t="s">
        <v>413</v>
      </c>
      <c r="D168">
        <v>97005</v>
      </c>
      <c r="E168" t="s">
        <v>761</v>
      </c>
      <c r="F168">
        <v>6</v>
      </c>
      <c r="G168">
        <v>9</v>
      </c>
      <c r="H168">
        <v>2</v>
      </c>
      <c r="I168">
        <v>1.4044943820224699E-3</v>
      </c>
    </row>
    <row r="169" spans="1:9" x14ac:dyDescent="0.25">
      <c r="A169">
        <v>2</v>
      </c>
      <c r="B169">
        <v>21598</v>
      </c>
      <c r="C169" t="s">
        <v>1089</v>
      </c>
      <c r="D169">
        <v>33163</v>
      </c>
      <c r="E169" t="s">
        <v>719</v>
      </c>
      <c r="F169">
        <v>1.5</v>
      </c>
      <c r="G169">
        <v>8</v>
      </c>
      <c r="H169">
        <v>2</v>
      </c>
      <c r="I169">
        <v>1.4044943820224699E-3</v>
      </c>
    </row>
    <row r="170" spans="1:9" x14ac:dyDescent="0.25">
      <c r="A170">
        <v>2</v>
      </c>
      <c r="B170">
        <v>2161</v>
      </c>
      <c r="C170" t="s">
        <v>895</v>
      </c>
      <c r="D170">
        <v>2167</v>
      </c>
      <c r="E170" t="s">
        <v>905</v>
      </c>
      <c r="F170">
        <v>6</v>
      </c>
      <c r="G170">
        <v>6</v>
      </c>
      <c r="H170">
        <v>2</v>
      </c>
      <c r="I170">
        <v>1.4044943820224699E-3</v>
      </c>
    </row>
    <row r="171" spans="1:9" x14ac:dyDescent="0.25">
      <c r="A171">
        <v>2</v>
      </c>
      <c r="B171">
        <v>2177</v>
      </c>
      <c r="C171" t="s">
        <v>191</v>
      </c>
      <c r="D171">
        <v>2175</v>
      </c>
      <c r="E171" t="s">
        <v>190</v>
      </c>
      <c r="F171">
        <v>4</v>
      </c>
      <c r="G171">
        <v>8</v>
      </c>
      <c r="H171">
        <v>2</v>
      </c>
      <c r="I171">
        <v>1.4044943820224699E-3</v>
      </c>
    </row>
    <row r="172" spans="1:9" x14ac:dyDescent="0.25">
      <c r="A172">
        <v>2</v>
      </c>
      <c r="B172">
        <v>2196</v>
      </c>
      <c r="C172" t="s">
        <v>774</v>
      </c>
      <c r="D172">
        <v>9909</v>
      </c>
      <c r="E172" t="s">
        <v>603</v>
      </c>
      <c r="F172">
        <v>3</v>
      </c>
      <c r="G172">
        <v>5</v>
      </c>
      <c r="H172">
        <v>2</v>
      </c>
      <c r="I172">
        <v>1.4044943820224699E-3</v>
      </c>
    </row>
    <row r="173" spans="1:9" x14ac:dyDescent="0.25">
      <c r="A173">
        <v>2</v>
      </c>
      <c r="B173">
        <v>2196</v>
      </c>
      <c r="C173" t="s">
        <v>774</v>
      </c>
      <c r="D173">
        <v>2185</v>
      </c>
      <c r="E173" t="s">
        <v>977</v>
      </c>
      <c r="F173">
        <v>3</v>
      </c>
      <c r="G173">
        <v>3</v>
      </c>
      <c r="H173">
        <v>2</v>
      </c>
      <c r="I173">
        <v>1.4044943820224699E-3</v>
      </c>
    </row>
    <row r="174" spans="1:9" x14ac:dyDescent="0.25">
      <c r="A174">
        <v>2</v>
      </c>
      <c r="B174">
        <v>2214</v>
      </c>
      <c r="C174" t="s">
        <v>1054</v>
      </c>
      <c r="D174">
        <v>86573</v>
      </c>
      <c r="E174" t="s">
        <v>955</v>
      </c>
      <c r="F174">
        <v>4.5</v>
      </c>
      <c r="G174">
        <v>4.5</v>
      </c>
      <c r="H174">
        <v>2</v>
      </c>
      <c r="I174">
        <v>1.4044943820224699E-3</v>
      </c>
    </row>
    <row r="175" spans="1:9" x14ac:dyDescent="0.25">
      <c r="A175">
        <v>2</v>
      </c>
      <c r="B175">
        <v>2219</v>
      </c>
      <c r="C175" t="s">
        <v>389</v>
      </c>
      <c r="D175">
        <v>11292</v>
      </c>
      <c r="E175" t="s">
        <v>1090</v>
      </c>
      <c r="F175">
        <v>3</v>
      </c>
      <c r="G175">
        <v>10</v>
      </c>
      <c r="H175">
        <v>2</v>
      </c>
      <c r="I175">
        <v>1.4044943820224699E-3</v>
      </c>
    </row>
    <row r="176" spans="1:9" x14ac:dyDescent="0.25">
      <c r="A176">
        <v>2</v>
      </c>
      <c r="B176">
        <v>2219</v>
      </c>
      <c r="C176" t="s">
        <v>389</v>
      </c>
      <c r="D176">
        <v>45299</v>
      </c>
      <c r="E176" t="s">
        <v>1091</v>
      </c>
      <c r="F176">
        <v>3</v>
      </c>
      <c r="G176">
        <v>7</v>
      </c>
      <c r="H176">
        <v>2</v>
      </c>
      <c r="I176">
        <v>1.4044943820224699E-3</v>
      </c>
    </row>
    <row r="177" spans="1:9" x14ac:dyDescent="0.25">
      <c r="A177">
        <v>2</v>
      </c>
      <c r="B177">
        <v>2219</v>
      </c>
      <c r="C177" t="s">
        <v>389</v>
      </c>
      <c r="D177">
        <v>17002</v>
      </c>
      <c r="E177" t="s">
        <v>936</v>
      </c>
      <c r="F177">
        <v>3</v>
      </c>
      <c r="G177">
        <v>3</v>
      </c>
      <c r="H177">
        <v>2</v>
      </c>
      <c r="I177">
        <v>1.4044943820224699E-3</v>
      </c>
    </row>
    <row r="178" spans="1:9" x14ac:dyDescent="0.25">
      <c r="A178">
        <v>2</v>
      </c>
      <c r="B178">
        <v>2265</v>
      </c>
      <c r="C178" t="s">
        <v>198</v>
      </c>
      <c r="D178">
        <v>2267</v>
      </c>
      <c r="E178" t="s">
        <v>198</v>
      </c>
      <c r="F178">
        <v>5</v>
      </c>
      <c r="G178">
        <v>4</v>
      </c>
      <c r="H178">
        <v>4</v>
      </c>
      <c r="I178">
        <v>2.8089887640449398E-3</v>
      </c>
    </row>
    <row r="179" spans="1:9" x14ac:dyDescent="0.25">
      <c r="A179">
        <v>2</v>
      </c>
      <c r="B179">
        <v>22910</v>
      </c>
      <c r="C179" t="s">
        <v>1092</v>
      </c>
      <c r="D179">
        <v>22809</v>
      </c>
      <c r="E179" t="s">
        <v>735</v>
      </c>
      <c r="F179">
        <v>9</v>
      </c>
      <c r="G179">
        <v>6</v>
      </c>
      <c r="H179">
        <v>2</v>
      </c>
      <c r="I179">
        <v>1.4044943820224699E-3</v>
      </c>
    </row>
    <row r="180" spans="1:9" x14ac:dyDescent="0.25">
      <c r="A180">
        <v>2</v>
      </c>
      <c r="B180">
        <v>2330</v>
      </c>
      <c r="C180" t="s">
        <v>11</v>
      </c>
      <c r="D180">
        <v>87322</v>
      </c>
      <c r="E180" t="s">
        <v>13</v>
      </c>
      <c r="F180">
        <v>7</v>
      </c>
      <c r="G180">
        <v>7</v>
      </c>
      <c r="H180">
        <v>5</v>
      </c>
      <c r="I180">
        <v>3.5112359550561701E-3</v>
      </c>
    </row>
    <row r="181" spans="1:9" x14ac:dyDescent="0.25">
      <c r="A181">
        <v>2</v>
      </c>
      <c r="B181">
        <v>2330</v>
      </c>
      <c r="C181" t="s">
        <v>11</v>
      </c>
      <c r="D181">
        <v>87715</v>
      </c>
      <c r="E181" t="s">
        <v>2</v>
      </c>
      <c r="F181">
        <v>7</v>
      </c>
      <c r="G181">
        <v>18</v>
      </c>
      <c r="H181">
        <v>3</v>
      </c>
      <c r="I181">
        <v>2.1067415730337E-3</v>
      </c>
    </row>
    <row r="182" spans="1:9" x14ac:dyDescent="0.25">
      <c r="A182">
        <v>2</v>
      </c>
      <c r="B182">
        <v>2330</v>
      </c>
      <c r="C182" t="s">
        <v>11</v>
      </c>
      <c r="D182">
        <v>89941</v>
      </c>
      <c r="E182" t="s">
        <v>35</v>
      </c>
      <c r="F182">
        <v>7</v>
      </c>
      <c r="G182">
        <v>10</v>
      </c>
      <c r="H182">
        <v>3</v>
      </c>
      <c r="I182">
        <v>2.1067415730337E-3</v>
      </c>
    </row>
    <row r="183" spans="1:9" x14ac:dyDescent="0.25">
      <c r="A183">
        <v>2</v>
      </c>
      <c r="B183">
        <v>23305</v>
      </c>
      <c r="C183" t="s">
        <v>638</v>
      </c>
      <c r="D183">
        <v>86027</v>
      </c>
      <c r="E183" t="s">
        <v>1093</v>
      </c>
      <c r="F183">
        <v>6</v>
      </c>
      <c r="G183">
        <v>7</v>
      </c>
      <c r="H183">
        <v>2</v>
      </c>
      <c r="I183">
        <v>1.4044943820224699E-3</v>
      </c>
    </row>
    <row r="184" spans="1:9" x14ac:dyDescent="0.25">
      <c r="A184">
        <v>2</v>
      </c>
      <c r="B184">
        <v>23404</v>
      </c>
      <c r="C184" t="s">
        <v>740</v>
      </c>
      <c r="D184">
        <v>1890</v>
      </c>
      <c r="E184" t="s">
        <v>1094</v>
      </c>
      <c r="F184">
        <v>1.5</v>
      </c>
      <c r="G184">
        <v>8</v>
      </c>
      <c r="H184">
        <v>2</v>
      </c>
      <c r="I184">
        <v>1.4044943820224699E-3</v>
      </c>
    </row>
    <row r="185" spans="1:9" x14ac:dyDescent="0.25">
      <c r="A185">
        <v>2</v>
      </c>
      <c r="B185">
        <v>23404</v>
      </c>
      <c r="C185" t="s">
        <v>740</v>
      </c>
      <c r="D185">
        <v>1971</v>
      </c>
      <c r="E185" t="s">
        <v>625</v>
      </c>
      <c r="F185">
        <v>1.5</v>
      </c>
      <c r="G185">
        <v>3</v>
      </c>
      <c r="H185">
        <v>2</v>
      </c>
      <c r="I185">
        <v>1.4044943820224699E-3</v>
      </c>
    </row>
    <row r="186" spans="1:9" x14ac:dyDescent="0.25">
      <c r="A186">
        <v>2</v>
      </c>
      <c r="B186">
        <v>23404</v>
      </c>
      <c r="C186" t="s">
        <v>740</v>
      </c>
      <c r="D186">
        <v>75792</v>
      </c>
      <c r="E186" t="s">
        <v>1095</v>
      </c>
      <c r="F186">
        <v>1.5</v>
      </c>
      <c r="G186">
        <v>3</v>
      </c>
      <c r="H186">
        <v>2</v>
      </c>
      <c r="I186">
        <v>1.4044943820224699E-3</v>
      </c>
    </row>
    <row r="187" spans="1:9" x14ac:dyDescent="0.25">
      <c r="A187">
        <v>2</v>
      </c>
      <c r="B187">
        <v>23434</v>
      </c>
      <c r="C187" t="s">
        <v>1055</v>
      </c>
      <c r="D187">
        <v>78109</v>
      </c>
      <c r="E187" t="s">
        <v>130</v>
      </c>
      <c r="F187">
        <v>4.5</v>
      </c>
      <c r="G187">
        <v>18</v>
      </c>
      <c r="H187">
        <v>2</v>
      </c>
      <c r="I187">
        <v>1.4044943820224699E-3</v>
      </c>
    </row>
    <row r="188" spans="1:9" x14ac:dyDescent="0.25">
      <c r="A188">
        <v>2</v>
      </c>
      <c r="B188">
        <v>23434</v>
      </c>
      <c r="C188" t="s">
        <v>1055</v>
      </c>
      <c r="D188">
        <v>2921</v>
      </c>
      <c r="E188" t="s">
        <v>1030</v>
      </c>
      <c r="F188">
        <v>4.5</v>
      </c>
      <c r="G188">
        <v>9</v>
      </c>
      <c r="H188">
        <v>2</v>
      </c>
      <c r="I188">
        <v>1.4044943820224699E-3</v>
      </c>
    </row>
    <row r="189" spans="1:9" x14ac:dyDescent="0.25">
      <c r="A189">
        <v>2</v>
      </c>
      <c r="B189">
        <v>23434</v>
      </c>
      <c r="C189" t="s">
        <v>1055</v>
      </c>
      <c r="D189">
        <v>2712</v>
      </c>
      <c r="E189" t="s">
        <v>1096</v>
      </c>
      <c r="F189">
        <v>4.5</v>
      </c>
      <c r="G189">
        <v>9</v>
      </c>
      <c r="H189">
        <v>2</v>
      </c>
      <c r="I189">
        <v>1.4044943820224699E-3</v>
      </c>
    </row>
    <row r="190" spans="1:9" x14ac:dyDescent="0.25">
      <c r="A190">
        <v>2</v>
      </c>
      <c r="B190">
        <v>2418</v>
      </c>
      <c r="C190" t="s">
        <v>621</v>
      </c>
      <c r="D190">
        <v>76733</v>
      </c>
      <c r="E190" t="s">
        <v>1097</v>
      </c>
      <c r="F190">
        <v>9</v>
      </c>
      <c r="G190">
        <v>5</v>
      </c>
      <c r="H190">
        <v>2</v>
      </c>
      <c r="I190">
        <v>1.4044943820224699E-3</v>
      </c>
    </row>
    <row r="191" spans="1:9" x14ac:dyDescent="0.25">
      <c r="A191">
        <v>2</v>
      </c>
      <c r="B191">
        <v>2418</v>
      </c>
      <c r="C191" t="s">
        <v>621</v>
      </c>
      <c r="D191">
        <v>23316</v>
      </c>
      <c r="E191" t="s">
        <v>819</v>
      </c>
      <c r="F191">
        <v>9</v>
      </c>
      <c r="G191">
        <v>3.5</v>
      </c>
      <c r="H191">
        <v>2</v>
      </c>
      <c r="I191">
        <v>1.4044943820224699E-3</v>
      </c>
    </row>
    <row r="192" spans="1:9" x14ac:dyDescent="0.25">
      <c r="A192">
        <v>2</v>
      </c>
      <c r="B192">
        <v>24824</v>
      </c>
      <c r="C192" t="s">
        <v>202</v>
      </c>
      <c r="D192">
        <v>75607</v>
      </c>
      <c r="E192" t="s">
        <v>203</v>
      </c>
      <c r="F192">
        <v>3</v>
      </c>
      <c r="G192">
        <v>3</v>
      </c>
      <c r="H192">
        <v>3</v>
      </c>
      <c r="I192">
        <v>2.1067415730337E-3</v>
      </c>
    </row>
    <row r="193" spans="1:9" x14ac:dyDescent="0.25">
      <c r="A193">
        <v>2</v>
      </c>
      <c r="B193">
        <v>24946</v>
      </c>
      <c r="C193" t="s">
        <v>516</v>
      </c>
      <c r="D193">
        <v>57382</v>
      </c>
      <c r="E193" t="s">
        <v>1098</v>
      </c>
      <c r="F193">
        <v>6.1818181818181799</v>
      </c>
      <c r="G193">
        <v>8</v>
      </c>
      <c r="H193">
        <v>2</v>
      </c>
      <c r="I193">
        <v>1.4044943820224699E-3</v>
      </c>
    </row>
    <row r="194" spans="1:9" x14ac:dyDescent="0.25">
      <c r="A194">
        <v>2</v>
      </c>
      <c r="B194">
        <v>25011</v>
      </c>
      <c r="C194" t="s">
        <v>419</v>
      </c>
      <c r="D194">
        <v>25012</v>
      </c>
      <c r="E194" t="s">
        <v>824</v>
      </c>
      <c r="F194">
        <v>3</v>
      </c>
      <c r="G194">
        <v>3</v>
      </c>
      <c r="H194">
        <v>2</v>
      </c>
      <c r="I194">
        <v>1.4044943820224699E-3</v>
      </c>
    </row>
    <row r="195" spans="1:9" x14ac:dyDescent="0.25">
      <c r="A195">
        <v>2</v>
      </c>
      <c r="B195">
        <v>25522</v>
      </c>
      <c r="C195" t="s">
        <v>969</v>
      </c>
      <c r="D195">
        <v>61968</v>
      </c>
      <c r="E195" t="s">
        <v>1099</v>
      </c>
      <c r="F195">
        <v>3</v>
      </c>
      <c r="G195">
        <v>6</v>
      </c>
      <c r="H195">
        <v>2</v>
      </c>
      <c r="I195">
        <v>1.4044943820224699E-3</v>
      </c>
    </row>
    <row r="196" spans="1:9" x14ac:dyDescent="0.25">
      <c r="A196">
        <v>2</v>
      </c>
      <c r="B196">
        <v>25522</v>
      </c>
      <c r="C196" t="s">
        <v>969</v>
      </c>
      <c r="D196">
        <v>25897</v>
      </c>
      <c r="E196" t="s">
        <v>995</v>
      </c>
      <c r="F196">
        <v>3</v>
      </c>
      <c r="G196">
        <v>3.5</v>
      </c>
      <c r="H196">
        <v>2</v>
      </c>
      <c r="I196">
        <v>1.4044943820224699E-3</v>
      </c>
    </row>
    <row r="197" spans="1:9" x14ac:dyDescent="0.25">
      <c r="A197">
        <v>2</v>
      </c>
      <c r="B197">
        <v>25525</v>
      </c>
      <c r="C197" t="s">
        <v>347</v>
      </c>
      <c r="D197">
        <v>2185</v>
      </c>
      <c r="E197" t="s">
        <v>977</v>
      </c>
      <c r="F197">
        <v>3</v>
      </c>
      <c r="G197">
        <v>3</v>
      </c>
      <c r="H197">
        <v>2</v>
      </c>
      <c r="I197">
        <v>1.4044943820224699E-3</v>
      </c>
    </row>
    <row r="198" spans="1:9" x14ac:dyDescent="0.25">
      <c r="A198">
        <v>2</v>
      </c>
      <c r="B198">
        <v>25525</v>
      </c>
      <c r="C198" t="s">
        <v>347</v>
      </c>
      <c r="D198">
        <v>47393</v>
      </c>
      <c r="E198" t="s">
        <v>1100</v>
      </c>
      <c r="F198">
        <v>3</v>
      </c>
      <c r="G198">
        <v>3</v>
      </c>
      <c r="H198">
        <v>2</v>
      </c>
      <c r="I198">
        <v>1.4044943820224699E-3</v>
      </c>
    </row>
    <row r="199" spans="1:9" x14ac:dyDescent="0.25">
      <c r="A199">
        <v>2</v>
      </c>
      <c r="B199">
        <v>25560</v>
      </c>
      <c r="C199" t="s">
        <v>238</v>
      </c>
      <c r="D199">
        <v>33038</v>
      </c>
      <c r="E199" t="s">
        <v>119</v>
      </c>
      <c r="F199">
        <v>3</v>
      </c>
      <c r="G199">
        <v>18</v>
      </c>
      <c r="H199">
        <v>2</v>
      </c>
      <c r="I199">
        <v>1.4044943820224699E-3</v>
      </c>
    </row>
    <row r="200" spans="1:9" x14ac:dyDescent="0.25">
      <c r="A200">
        <v>2</v>
      </c>
      <c r="B200">
        <v>25560</v>
      </c>
      <c r="C200" t="s">
        <v>238</v>
      </c>
      <c r="D200">
        <v>10736</v>
      </c>
      <c r="E200" t="s">
        <v>1101</v>
      </c>
      <c r="F200">
        <v>3</v>
      </c>
      <c r="G200">
        <v>10</v>
      </c>
      <c r="H200">
        <v>2</v>
      </c>
      <c r="I200">
        <v>1.4044943820224699E-3</v>
      </c>
    </row>
    <row r="201" spans="1:9" x14ac:dyDescent="0.25">
      <c r="A201">
        <v>2</v>
      </c>
      <c r="B201">
        <v>25560</v>
      </c>
      <c r="C201" t="s">
        <v>238</v>
      </c>
      <c r="D201">
        <v>23440</v>
      </c>
      <c r="E201" t="s">
        <v>1055</v>
      </c>
      <c r="F201">
        <v>3</v>
      </c>
      <c r="G201">
        <v>4.5</v>
      </c>
      <c r="H201">
        <v>2</v>
      </c>
      <c r="I201">
        <v>1.4044943820224699E-3</v>
      </c>
    </row>
    <row r="202" spans="1:9" x14ac:dyDescent="0.25">
      <c r="A202">
        <v>2</v>
      </c>
      <c r="B202">
        <v>25564</v>
      </c>
      <c r="C202" t="s">
        <v>60</v>
      </c>
      <c r="D202">
        <v>26118</v>
      </c>
      <c r="E202" t="s">
        <v>27</v>
      </c>
      <c r="F202">
        <v>3</v>
      </c>
      <c r="G202">
        <v>3</v>
      </c>
      <c r="H202">
        <v>7</v>
      </c>
      <c r="I202">
        <v>4.9157303370786498E-3</v>
      </c>
    </row>
    <row r="203" spans="1:9" x14ac:dyDescent="0.25">
      <c r="A203">
        <v>2</v>
      </c>
      <c r="B203">
        <v>25564</v>
      </c>
      <c r="C203" t="s">
        <v>60</v>
      </c>
      <c r="D203">
        <v>89941</v>
      </c>
      <c r="E203" t="s">
        <v>35</v>
      </c>
      <c r="F203">
        <v>3</v>
      </c>
      <c r="G203">
        <v>10</v>
      </c>
      <c r="H203">
        <v>4</v>
      </c>
      <c r="I203">
        <v>2.8089887640449398E-3</v>
      </c>
    </row>
    <row r="204" spans="1:9" x14ac:dyDescent="0.25">
      <c r="A204">
        <v>2</v>
      </c>
      <c r="B204">
        <v>25564</v>
      </c>
      <c r="C204" t="s">
        <v>60</v>
      </c>
      <c r="D204">
        <v>86719</v>
      </c>
      <c r="E204" t="s">
        <v>1102</v>
      </c>
      <c r="F204">
        <v>3</v>
      </c>
      <c r="G204">
        <v>5</v>
      </c>
      <c r="H204">
        <v>4</v>
      </c>
      <c r="I204">
        <v>2.8089887640449398E-3</v>
      </c>
    </row>
    <row r="205" spans="1:9" x14ac:dyDescent="0.25">
      <c r="A205">
        <v>2</v>
      </c>
      <c r="B205">
        <v>25676</v>
      </c>
      <c r="C205" t="s">
        <v>1103</v>
      </c>
      <c r="D205">
        <v>75050</v>
      </c>
      <c r="E205" t="s">
        <v>1104</v>
      </c>
      <c r="F205">
        <v>3</v>
      </c>
      <c r="G205">
        <v>4</v>
      </c>
      <c r="H205">
        <v>2</v>
      </c>
      <c r="I205">
        <v>1.4044943820224699E-3</v>
      </c>
    </row>
    <row r="206" spans="1:9" x14ac:dyDescent="0.25">
      <c r="A206">
        <v>2</v>
      </c>
      <c r="B206">
        <v>25676</v>
      </c>
      <c r="C206" t="s">
        <v>1103</v>
      </c>
      <c r="D206">
        <v>25897</v>
      </c>
      <c r="E206" t="s">
        <v>995</v>
      </c>
      <c r="F206">
        <v>3</v>
      </c>
      <c r="G206">
        <v>3.5</v>
      </c>
      <c r="H206">
        <v>2</v>
      </c>
      <c r="I206">
        <v>1.4044943820224699E-3</v>
      </c>
    </row>
    <row r="207" spans="1:9" x14ac:dyDescent="0.25">
      <c r="A207">
        <v>2</v>
      </c>
      <c r="B207">
        <v>25676</v>
      </c>
      <c r="C207" t="s">
        <v>1103</v>
      </c>
      <c r="D207">
        <v>25522</v>
      </c>
      <c r="E207" t="s">
        <v>969</v>
      </c>
      <c r="F207">
        <v>3</v>
      </c>
      <c r="G207">
        <v>3</v>
      </c>
      <c r="H207">
        <v>2</v>
      </c>
      <c r="I207">
        <v>1.4044943820224699E-3</v>
      </c>
    </row>
    <row r="208" spans="1:9" x14ac:dyDescent="0.25">
      <c r="A208">
        <v>2</v>
      </c>
      <c r="B208">
        <v>25696</v>
      </c>
      <c r="C208" t="s">
        <v>1060</v>
      </c>
      <c r="D208">
        <v>6080</v>
      </c>
      <c r="E208" t="s">
        <v>747</v>
      </c>
      <c r="F208">
        <v>3</v>
      </c>
      <c r="G208">
        <v>3.5</v>
      </c>
      <c r="H208">
        <v>2</v>
      </c>
      <c r="I208">
        <v>1.4044943820224699E-3</v>
      </c>
    </row>
    <row r="209" spans="1:9" x14ac:dyDescent="0.25">
      <c r="A209">
        <v>2</v>
      </c>
      <c r="B209">
        <v>26005</v>
      </c>
      <c r="C209" t="s">
        <v>1051</v>
      </c>
      <c r="D209">
        <v>33363</v>
      </c>
      <c r="E209" t="s">
        <v>214</v>
      </c>
      <c r="F209">
        <v>3.5</v>
      </c>
      <c r="G209">
        <v>14</v>
      </c>
      <c r="H209">
        <v>3</v>
      </c>
      <c r="I209">
        <v>2.1067415730337E-3</v>
      </c>
    </row>
    <row r="210" spans="1:9" x14ac:dyDescent="0.25">
      <c r="A210">
        <v>2</v>
      </c>
      <c r="B210">
        <v>26005</v>
      </c>
      <c r="C210" t="s">
        <v>1051</v>
      </c>
      <c r="D210">
        <v>58856</v>
      </c>
      <c r="E210" t="s">
        <v>387</v>
      </c>
      <c r="F210">
        <v>3.5</v>
      </c>
      <c r="G210">
        <v>9</v>
      </c>
      <c r="H210">
        <v>3</v>
      </c>
      <c r="I210">
        <v>2.1067415730337E-3</v>
      </c>
    </row>
    <row r="211" spans="1:9" x14ac:dyDescent="0.25">
      <c r="A211">
        <v>2</v>
      </c>
      <c r="B211">
        <v>26005</v>
      </c>
      <c r="C211" t="s">
        <v>1051</v>
      </c>
      <c r="D211">
        <v>26251</v>
      </c>
      <c r="E211" t="s">
        <v>216</v>
      </c>
      <c r="F211">
        <v>3.5</v>
      </c>
      <c r="G211">
        <v>3</v>
      </c>
      <c r="H211">
        <v>3</v>
      </c>
      <c r="I211">
        <v>2.1067415730337E-3</v>
      </c>
    </row>
    <row r="212" spans="1:9" x14ac:dyDescent="0.25">
      <c r="A212">
        <v>2</v>
      </c>
      <c r="B212">
        <v>26006</v>
      </c>
      <c r="C212" t="s">
        <v>717</v>
      </c>
      <c r="D212">
        <v>1542</v>
      </c>
      <c r="E212" t="s">
        <v>1069</v>
      </c>
      <c r="F212">
        <v>3.5</v>
      </c>
      <c r="G212">
        <v>6</v>
      </c>
      <c r="H212">
        <v>2</v>
      </c>
      <c r="I212">
        <v>1.4044943820224699E-3</v>
      </c>
    </row>
    <row r="213" spans="1:9" x14ac:dyDescent="0.25">
      <c r="A213">
        <v>2</v>
      </c>
      <c r="B213">
        <v>26006</v>
      </c>
      <c r="C213" t="s">
        <v>717</v>
      </c>
      <c r="D213">
        <v>26020</v>
      </c>
      <c r="E213" t="s">
        <v>206</v>
      </c>
      <c r="F213">
        <v>3.5</v>
      </c>
      <c r="G213">
        <v>3</v>
      </c>
      <c r="H213">
        <v>2</v>
      </c>
      <c r="I213">
        <v>1.4044943820224699E-3</v>
      </c>
    </row>
    <row r="214" spans="1:9" x14ac:dyDescent="0.25">
      <c r="A214">
        <v>2</v>
      </c>
      <c r="B214">
        <v>26022</v>
      </c>
      <c r="C214" t="s">
        <v>205</v>
      </c>
      <c r="D214">
        <v>26020</v>
      </c>
      <c r="E214" t="s">
        <v>206</v>
      </c>
      <c r="F214">
        <v>3</v>
      </c>
      <c r="G214">
        <v>3</v>
      </c>
      <c r="H214">
        <v>3</v>
      </c>
      <c r="I214">
        <v>2.1067415730337E-3</v>
      </c>
    </row>
    <row r="215" spans="1:9" x14ac:dyDescent="0.25">
      <c r="A215">
        <v>2</v>
      </c>
      <c r="B215">
        <v>26023</v>
      </c>
      <c r="C215" t="s">
        <v>207</v>
      </c>
      <c r="D215">
        <v>1964</v>
      </c>
      <c r="E215" t="s">
        <v>185</v>
      </c>
      <c r="F215">
        <v>3.5</v>
      </c>
      <c r="G215">
        <v>5</v>
      </c>
      <c r="H215">
        <v>2</v>
      </c>
      <c r="I215">
        <v>1.4044943820224699E-3</v>
      </c>
    </row>
    <row r="216" spans="1:9" x14ac:dyDescent="0.25">
      <c r="A216">
        <v>2</v>
      </c>
      <c r="B216">
        <v>26109</v>
      </c>
      <c r="C216" t="s">
        <v>209</v>
      </c>
      <c r="D216">
        <v>45299</v>
      </c>
      <c r="E216" t="s">
        <v>1091</v>
      </c>
      <c r="F216">
        <v>3</v>
      </c>
      <c r="G216">
        <v>7</v>
      </c>
      <c r="H216">
        <v>2</v>
      </c>
      <c r="I216">
        <v>1.4044943820224699E-3</v>
      </c>
    </row>
    <row r="217" spans="1:9" x14ac:dyDescent="0.25">
      <c r="A217">
        <v>2</v>
      </c>
      <c r="B217">
        <v>26109</v>
      </c>
      <c r="C217" t="s">
        <v>209</v>
      </c>
      <c r="D217">
        <v>2087</v>
      </c>
      <c r="E217" t="s">
        <v>8</v>
      </c>
      <c r="F217">
        <v>3</v>
      </c>
      <c r="G217">
        <v>6</v>
      </c>
      <c r="H217">
        <v>2</v>
      </c>
      <c r="I217">
        <v>1.4044943820224699E-3</v>
      </c>
    </row>
    <row r="218" spans="1:9" x14ac:dyDescent="0.25">
      <c r="A218">
        <v>2</v>
      </c>
      <c r="B218">
        <v>26109</v>
      </c>
      <c r="C218" t="s">
        <v>209</v>
      </c>
      <c r="D218">
        <v>1488</v>
      </c>
      <c r="E218" t="s">
        <v>1105</v>
      </c>
      <c r="F218">
        <v>3</v>
      </c>
      <c r="G218">
        <v>6</v>
      </c>
      <c r="H218">
        <v>2</v>
      </c>
      <c r="I218">
        <v>1.4044943820224699E-3</v>
      </c>
    </row>
    <row r="219" spans="1:9" x14ac:dyDescent="0.25">
      <c r="A219">
        <v>2</v>
      </c>
      <c r="B219">
        <v>26115</v>
      </c>
      <c r="C219" t="s">
        <v>177</v>
      </c>
      <c r="D219">
        <v>45837</v>
      </c>
      <c r="E219" t="s">
        <v>212</v>
      </c>
      <c r="F219">
        <v>3</v>
      </c>
      <c r="G219">
        <v>7</v>
      </c>
      <c r="H219">
        <v>3</v>
      </c>
      <c r="I219">
        <v>2.1067415730337E-3</v>
      </c>
    </row>
    <row r="220" spans="1:9" x14ac:dyDescent="0.25">
      <c r="A220">
        <v>2</v>
      </c>
      <c r="B220">
        <v>26115</v>
      </c>
      <c r="C220" t="s">
        <v>177</v>
      </c>
      <c r="D220">
        <v>26117</v>
      </c>
      <c r="E220" t="s">
        <v>213</v>
      </c>
      <c r="F220">
        <v>3</v>
      </c>
      <c r="G220">
        <v>3</v>
      </c>
      <c r="H220">
        <v>3</v>
      </c>
      <c r="I220">
        <v>2.1067415730337E-3</v>
      </c>
    </row>
    <row r="221" spans="1:9" x14ac:dyDescent="0.25">
      <c r="A221">
        <v>2</v>
      </c>
      <c r="B221">
        <v>26115</v>
      </c>
      <c r="C221" t="s">
        <v>177</v>
      </c>
      <c r="D221">
        <v>2085</v>
      </c>
      <c r="E221" t="s">
        <v>874</v>
      </c>
      <c r="F221">
        <v>3</v>
      </c>
      <c r="G221">
        <v>7</v>
      </c>
      <c r="H221">
        <v>2</v>
      </c>
      <c r="I221">
        <v>1.4044943820224699E-3</v>
      </c>
    </row>
    <row r="222" spans="1:9" x14ac:dyDescent="0.25">
      <c r="A222">
        <v>2</v>
      </c>
      <c r="B222">
        <v>26117</v>
      </c>
      <c r="C222" t="s">
        <v>213</v>
      </c>
      <c r="D222">
        <v>76568</v>
      </c>
      <c r="E222" t="s">
        <v>1106</v>
      </c>
      <c r="F222">
        <v>3</v>
      </c>
      <c r="G222">
        <v>13</v>
      </c>
      <c r="H222">
        <v>2</v>
      </c>
      <c r="I222">
        <v>1.4044943820224699E-3</v>
      </c>
    </row>
    <row r="223" spans="1:9" x14ac:dyDescent="0.25">
      <c r="A223">
        <v>2</v>
      </c>
      <c r="B223">
        <v>26118</v>
      </c>
      <c r="C223" t="s">
        <v>27</v>
      </c>
      <c r="D223">
        <v>7118</v>
      </c>
      <c r="E223" t="s">
        <v>26</v>
      </c>
      <c r="F223">
        <v>3</v>
      </c>
      <c r="G223">
        <v>13</v>
      </c>
      <c r="H223">
        <v>3</v>
      </c>
      <c r="I223">
        <v>2.1067415730337E-3</v>
      </c>
    </row>
    <row r="224" spans="1:9" x14ac:dyDescent="0.25">
      <c r="A224">
        <v>2</v>
      </c>
      <c r="B224">
        <v>26118</v>
      </c>
      <c r="C224" t="s">
        <v>27</v>
      </c>
      <c r="D224">
        <v>2822</v>
      </c>
      <c r="E224" t="s">
        <v>541</v>
      </c>
      <c r="F224">
        <v>3</v>
      </c>
      <c r="G224">
        <v>8</v>
      </c>
      <c r="H224">
        <v>3</v>
      </c>
      <c r="I224">
        <v>2.1067415730337E-3</v>
      </c>
    </row>
    <row r="225" spans="1:9" x14ac:dyDescent="0.25">
      <c r="A225">
        <v>2</v>
      </c>
      <c r="B225">
        <v>26118</v>
      </c>
      <c r="C225" t="s">
        <v>27</v>
      </c>
      <c r="D225">
        <v>26229</v>
      </c>
      <c r="E225" t="s">
        <v>61</v>
      </c>
      <c r="F225">
        <v>3</v>
      </c>
      <c r="G225">
        <v>3</v>
      </c>
      <c r="H225">
        <v>3</v>
      </c>
      <c r="I225">
        <v>2.1067415730337E-3</v>
      </c>
    </row>
    <row r="226" spans="1:9" x14ac:dyDescent="0.25">
      <c r="A226">
        <v>2</v>
      </c>
      <c r="B226">
        <v>26229</v>
      </c>
      <c r="C226" t="s">
        <v>61</v>
      </c>
      <c r="D226">
        <v>87186</v>
      </c>
      <c r="E226" t="s">
        <v>29</v>
      </c>
      <c r="F226">
        <v>3</v>
      </c>
      <c r="G226">
        <v>8</v>
      </c>
      <c r="H226">
        <v>3</v>
      </c>
      <c r="I226">
        <v>2.1067415730337E-3</v>
      </c>
    </row>
    <row r="227" spans="1:9" x14ac:dyDescent="0.25">
      <c r="A227">
        <v>2</v>
      </c>
      <c r="B227">
        <v>26229</v>
      </c>
      <c r="C227" t="s">
        <v>61</v>
      </c>
      <c r="D227">
        <v>3506</v>
      </c>
      <c r="E227" t="s">
        <v>139</v>
      </c>
      <c r="F227">
        <v>3</v>
      </c>
      <c r="G227">
        <v>8</v>
      </c>
      <c r="H227">
        <v>3</v>
      </c>
      <c r="I227">
        <v>2.1067415730337E-3</v>
      </c>
    </row>
    <row r="228" spans="1:9" x14ac:dyDescent="0.25">
      <c r="A228">
        <v>2</v>
      </c>
      <c r="B228">
        <v>26229</v>
      </c>
      <c r="C228" t="s">
        <v>61</v>
      </c>
      <c r="D228">
        <v>1830</v>
      </c>
      <c r="E228" t="s">
        <v>175</v>
      </c>
      <c r="F228">
        <v>3</v>
      </c>
      <c r="G228">
        <v>3</v>
      </c>
      <c r="H228">
        <v>3</v>
      </c>
      <c r="I228">
        <v>2.1067415730337E-3</v>
      </c>
    </row>
    <row r="229" spans="1:9" x14ac:dyDescent="0.25">
      <c r="A229">
        <v>2</v>
      </c>
      <c r="B229">
        <v>26230</v>
      </c>
      <c r="C229" t="s">
        <v>9</v>
      </c>
      <c r="D229">
        <v>1830</v>
      </c>
      <c r="E229" t="s">
        <v>175</v>
      </c>
      <c r="F229">
        <v>3</v>
      </c>
      <c r="G229">
        <v>3</v>
      </c>
      <c r="H229">
        <v>6</v>
      </c>
      <c r="I229">
        <v>4.2134831460674104E-3</v>
      </c>
    </row>
    <row r="230" spans="1:9" x14ac:dyDescent="0.25">
      <c r="A230">
        <v>2</v>
      </c>
      <c r="B230">
        <v>26230</v>
      </c>
      <c r="C230" t="s">
        <v>9</v>
      </c>
      <c r="D230">
        <v>26229</v>
      </c>
      <c r="E230" t="s">
        <v>61</v>
      </c>
      <c r="F230">
        <v>3</v>
      </c>
      <c r="G230">
        <v>3</v>
      </c>
      <c r="H230">
        <v>4</v>
      </c>
      <c r="I230">
        <v>2.8089887640449398E-3</v>
      </c>
    </row>
    <row r="231" spans="1:9" x14ac:dyDescent="0.25">
      <c r="A231">
        <v>2</v>
      </c>
      <c r="B231">
        <v>26230</v>
      </c>
      <c r="C231" t="s">
        <v>9</v>
      </c>
      <c r="D231">
        <v>2087</v>
      </c>
      <c r="E231" t="s">
        <v>8</v>
      </c>
      <c r="F231">
        <v>3</v>
      </c>
      <c r="G231">
        <v>6</v>
      </c>
      <c r="H231">
        <v>3</v>
      </c>
      <c r="I231">
        <v>2.1067415730337E-3</v>
      </c>
    </row>
    <row r="232" spans="1:9" x14ac:dyDescent="0.25">
      <c r="A232">
        <v>2</v>
      </c>
      <c r="B232">
        <v>26251</v>
      </c>
      <c r="C232" t="s">
        <v>216</v>
      </c>
      <c r="D232">
        <v>78598</v>
      </c>
      <c r="E232" t="s">
        <v>1052</v>
      </c>
      <c r="F232">
        <v>3</v>
      </c>
      <c r="G232">
        <v>10</v>
      </c>
      <c r="H232">
        <v>2</v>
      </c>
      <c r="I232">
        <v>1.4044943820224699E-3</v>
      </c>
    </row>
    <row r="233" spans="1:9" x14ac:dyDescent="0.25">
      <c r="A233">
        <v>2</v>
      </c>
      <c r="B233">
        <v>26251</v>
      </c>
      <c r="C233" t="s">
        <v>216</v>
      </c>
      <c r="D233">
        <v>88911</v>
      </c>
      <c r="E233" t="s">
        <v>353</v>
      </c>
      <c r="F233">
        <v>3</v>
      </c>
      <c r="G233">
        <v>8</v>
      </c>
      <c r="H233">
        <v>2</v>
      </c>
      <c r="I233">
        <v>1.4044943820224699E-3</v>
      </c>
    </row>
    <row r="234" spans="1:9" x14ac:dyDescent="0.25">
      <c r="A234">
        <v>2</v>
      </c>
      <c r="B234">
        <v>26251</v>
      </c>
      <c r="C234" t="s">
        <v>216</v>
      </c>
      <c r="D234">
        <v>88946</v>
      </c>
      <c r="E234" t="s">
        <v>217</v>
      </c>
      <c r="F234">
        <v>3</v>
      </c>
      <c r="G234">
        <v>6</v>
      </c>
      <c r="H234">
        <v>2</v>
      </c>
      <c r="I234">
        <v>1.4044943820224699E-3</v>
      </c>
    </row>
    <row r="235" spans="1:9" x14ac:dyDescent="0.25">
      <c r="A235">
        <v>2</v>
      </c>
      <c r="B235">
        <v>26297</v>
      </c>
      <c r="C235" t="s">
        <v>219</v>
      </c>
      <c r="D235">
        <v>2633</v>
      </c>
      <c r="E235" t="s">
        <v>44</v>
      </c>
      <c r="F235">
        <v>3</v>
      </c>
      <c r="G235">
        <v>7</v>
      </c>
      <c r="H235">
        <v>3</v>
      </c>
      <c r="I235">
        <v>2.1067415730337E-3</v>
      </c>
    </row>
    <row r="236" spans="1:9" x14ac:dyDescent="0.25">
      <c r="A236">
        <v>2</v>
      </c>
      <c r="B236">
        <v>26297</v>
      </c>
      <c r="C236" t="s">
        <v>219</v>
      </c>
      <c r="D236">
        <v>10736</v>
      </c>
      <c r="E236" t="s">
        <v>1101</v>
      </c>
      <c r="F236">
        <v>3</v>
      </c>
      <c r="G236">
        <v>10</v>
      </c>
      <c r="H236">
        <v>2</v>
      </c>
      <c r="I236">
        <v>1.4044943820224699E-3</v>
      </c>
    </row>
    <row r="237" spans="1:9" x14ac:dyDescent="0.25">
      <c r="A237">
        <v>2</v>
      </c>
      <c r="B237">
        <v>26297</v>
      </c>
      <c r="C237" t="s">
        <v>219</v>
      </c>
      <c r="D237">
        <v>2214</v>
      </c>
      <c r="E237" t="s">
        <v>1054</v>
      </c>
      <c r="F237">
        <v>3</v>
      </c>
      <c r="G237">
        <v>4.5</v>
      </c>
      <c r="H237">
        <v>2</v>
      </c>
      <c r="I237">
        <v>1.4044943820224699E-3</v>
      </c>
    </row>
    <row r="238" spans="1:9" x14ac:dyDescent="0.25">
      <c r="A238">
        <v>2</v>
      </c>
      <c r="B238">
        <v>2633</v>
      </c>
      <c r="C238" t="s">
        <v>44</v>
      </c>
      <c r="D238">
        <v>16215</v>
      </c>
      <c r="E238" t="s">
        <v>415</v>
      </c>
      <c r="F238">
        <v>7</v>
      </c>
      <c r="G238">
        <v>8</v>
      </c>
      <c r="H238">
        <v>2</v>
      </c>
      <c r="I238">
        <v>1.4044943820224699E-3</v>
      </c>
    </row>
    <row r="239" spans="1:9" x14ac:dyDescent="0.25">
      <c r="A239">
        <v>2</v>
      </c>
      <c r="B239">
        <v>2633</v>
      </c>
      <c r="C239" t="s">
        <v>44</v>
      </c>
      <c r="D239">
        <v>16215</v>
      </c>
      <c r="E239" t="s">
        <v>416</v>
      </c>
      <c r="F239">
        <v>7</v>
      </c>
      <c r="G239">
        <v>7</v>
      </c>
      <c r="H239">
        <v>2</v>
      </c>
      <c r="I239">
        <v>1.4044943820224699E-3</v>
      </c>
    </row>
    <row r="240" spans="1:9" x14ac:dyDescent="0.25">
      <c r="A240">
        <v>2</v>
      </c>
      <c r="B240">
        <v>2666</v>
      </c>
      <c r="C240" t="s">
        <v>442</v>
      </c>
      <c r="D240">
        <v>88491</v>
      </c>
      <c r="E240" t="s">
        <v>87</v>
      </c>
      <c r="F240">
        <v>3</v>
      </c>
      <c r="G240">
        <v>4</v>
      </c>
      <c r="H240">
        <v>2</v>
      </c>
      <c r="I240">
        <v>1.4044943820224699E-3</v>
      </c>
    </row>
    <row r="241" spans="1:9" x14ac:dyDescent="0.25">
      <c r="A241">
        <v>2</v>
      </c>
      <c r="B241">
        <v>2666</v>
      </c>
      <c r="C241" t="s">
        <v>442</v>
      </c>
      <c r="D241">
        <v>38971</v>
      </c>
      <c r="E241" t="s">
        <v>334</v>
      </c>
      <c r="F241">
        <v>3</v>
      </c>
      <c r="G241">
        <v>4</v>
      </c>
      <c r="H241">
        <v>2</v>
      </c>
      <c r="I241">
        <v>1.4044943820224699E-3</v>
      </c>
    </row>
    <row r="242" spans="1:9" x14ac:dyDescent="0.25">
      <c r="A242">
        <v>2</v>
      </c>
      <c r="B242">
        <v>26773</v>
      </c>
      <c r="C242" t="s">
        <v>362</v>
      </c>
      <c r="D242">
        <v>87377</v>
      </c>
      <c r="E242" t="s">
        <v>37</v>
      </c>
      <c r="F242">
        <v>2.8999999999999901</v>
      </c>
      <c r="G242">
        <v>6</v>
      </c>
      <c r="H242">
        <v>2</v>
      </c>
      <c r="I242">
        <v>1.4044943820224699E-3</v>
      </c>
    </row>
    <row r="243" spans="1:9" x14ac:dyDescent="0.25">
      <c r="A243">
        <v>2</v>
      </c>
      <c r="B243">
        <v>26774</v>
      </c>
      <c r="C243" t="s">
        <v>224</v>
      </c>
      <c r="D243">
        <v>45873</v>
      </c>
      <c r="E243" t="s">
        <v>425</v>
      </c>
      <c r="F243">
        <v>1</v>
      </c>
      <c r="G243">
        <v>5</v>
      </c>
      <c r="H243">
        <v>3</v>
      </c>
      <c r="I243">
        <v>2.1067415730337E-3</v>
      </c>
    </row>
    <row r="244" spans="1:9" x14ac:dyDescent="0.25">
      <c r="A244">
        <v>2</v>
      </c>
      <c r="B244">
        <v>26774</v>
      </c>
      <c r="C244" t="s">
        <v>224</v>
      </c>
      <c r="D244">
        <v>45863</v>
      </c>
      <c r="E244" t="s">
        <v>424</v>
      </c>
      <c r="F244">
        <v>1</v>
      </c>
      <c r="G244">
        <v>5</v>
      </c>
      <c r="H244">
        <v>2</v>
      </c>
      <c r="I244">
        <v>1.4044943820224699E-3</v>
      </c>
    </row>
    <row r="245" spans="1:9" x14ac:dyDescent="0.25">
      <c r="A245">
        <v>2</v>
      </c>
      <c r="B245">
        <v>26812</v>
      </c>
      <c r="C245" t="s">
        <v>65</v>
      </c>
      <c r="D245">
        <v>87887</v>
      </c>
      <c r="E245" t="s">
        <v>221</v>
      </c>
      <c r="F245">
        <v>1.2999999999999901</v>
      </c>
      <c r="G245">
        <v>9</v>
      </c>
      <c r="H245">
        <v>2</v>
      </c>
      <c r="I245">
        <v>1.4044943820224699E-3</v>
      </c>
    </row>
    <row r="246" spans="1:9" x14ac:dyDescent="0.25">
      <c r="A246">
        <v>2</v>
      </c>
      <c r="B246">
        <v>27578</v>
      </c>
      <c r="C246" t="s">
        <v>14</v>
      </c>
      <c r="D246">
        <v>1589</v>
      </c>
      <c r="E246" t="s">
        <v>186</v>
      </c>
      <c r="F246">
        <v>9.25</v>
      </c>
      <c r="G246">
        <v>9</v>
      </c>
      <c r="H246">
        <v>2</v>
      </c>
      <c r="I246">
        <v>1.4044943820224699E-3</v>
      </c>
    </row>
    <row r="247" spans="1:9" x14ac:dyDescent="0.25">
      <c r="A247">
        <v>2</v>
      </c>
      <c r="B247">
        <v>27849</v>
      </c>
      <c r="C247" t="s">
        <v>64</v>
      </c>
      <c r="D247">
        <v>10503</v>
      </c>
      <c r="E247" t="s">
        <v>149</v>
      </c>
      <c r="F247">
        <v>6.9</v>
      </c>
      <c r="G247">
        <v>3</v>
      </c>
      <c r="H247">
        <v>3</v>
      </c>
      <c r="I247">
        <v>2.1067415730337E-3</v>
      </c>
    </row>
    <row r="248" spans="1:9" x14ac:dyDescent="0.25">
      <c r="A248">
        <v>2</v>
      </c>
      <c r="B248">
        <v>27849</v>
      </c>
      <c r="C248" t="s">
        <v>64</v>
      </c>
      <c r="D248">
        <v>38309</v>
      </c>
      <c r="E248" t="s">
        <v>1107</v>
      </c>
      <c r="F248">
        <v>6.9</v>
      </c>
      <c r="G248">
        <v>8</v>
      </c>
      <c r="H248">
        <v>2</v>
      </c>
      <c r="I248">
        <v>1.4044943820224699E-3</v>
      </c>
    </row>
    <row r="249" spans="1:9" x14ac:dyDescent="0.25">
      <c r="A249">
        <v>2</v>
      </c>
      <c r="B249">
        <v>27849</v>
      </c>
      <c r="C249" t="s">
        <v>64</v>
      </c>
      <c r="D249">
        <v>45837</v>
      </c>
      <c r="E249" t="s">
        <v>212</v>
      </c>
      <c r="F249">
        <v>6.9</v>
      </c>
      <c r="G249">
        <v>7</v>
      </c>
      <c r="H249">
        <v>2</v>
      </c>
      <c r="I249">
        <v>1.4044943820224699E-3</v>
      </c>
    </row>
    <row r="250" spans="1:9" x14ac:dyDescent="0.25">
      <c r="A250">
        <v>2</v>
      </c>
      <c r="B250">
        <v>27961</v>
      </c>
      <c r="C250" t="s">
        <v>1108</v>
      </c>
      <c r="D250">
        <v>18399</v>
      </c>
      <c r="E250" t="s">
        <v>1083</v>
      </c>
      <c r="F250">
        <v>2</v>
      </c>
      <c r="G250">
        <v>2.5</v>
      </c>
      <c r="H250">
        <v>2</v>
      </c>
      <c r="I250">
        <v>1.4044943820224699E-3</v>
      </c>
    </row>
    <row r="251" spans="1:9" x14ac:dyDescent="0.25">
      <c r="A251">
        <v>2</v>
      </c>
      <c r="B251">
        <v>28142</v>
      </c>
      <c r="C251" t="s">
        <v>1109</v>
      </c>
      <c r="D251">
        <v>28143</v>
      </c>
      <c r="E251" t="s">
        <v>985</v>
      </c>
      <c r="F251">
        <v>4.5</v>
      </c>
      <c r="G251">
        <v>4.5</v>
      </c>
      <c r="H251">
        <v>2</v>
      </c>
      <c r="I251">
        <v>1.4044943820224699E-3</v>
      </c>
    </row>
    <row r="252" spans="1:9" x14ac:dyDescent="0.25">
      <c r="A252">
        <v>2</v>
      </c>
      <c r="B252">
        <v>28228</v>
      </c>
      <c r="C252" t="s">
        <v>16</v>
      </c>
      <c r="D252">
        <v>29497</v>
      </c>
      <c r="E252" t="s">
        <v>15</v>
      </c>
      <c r="F252">
        <v>2.75</v>
      </c>
      <c r="G252">
        <v>3</v>
      </c>
      <c r="H252">
        <v>8</v>
      </c>
      <c r="I252">
        <v>5.6179775280898797E-3</v>
      </c>
    </row>
    <row r="253" spans="1:9" x14ac:dyDescent="0.25">
      <c r="A253">
        <v>2</v>
      </c>
      <c r="B253">
        <v>28228</v>
      </c>
      <c r="C253" t="s">
        <v>16</v>
      </c>
      <c r="D253">
        <v>29495</v>
      </c>
      <c r="E253" t="s">
        <v>228</v>
      </c>
      <c r="F253">
        <v>2.75</v>
      </c>
      <c r="G253">
        <v>3.5</v>
      </c>
      <c r="H253">
        <v>5</v>
      </c>
      <c r="I253">
        <v>3.5112359550561701E-3</v>
      </c>
    </row>
    <row r="254" spans="1:9" x14ac:dyDescent="0.25">
      <c r="A254">
        <v>2</v>
      </c>
      <c r="B254">
        <v>28228</v>
      </c>
      <c r="C254" t="s">
        <v>16</v>
      </c>
      <c r="D254">
        <v>27578</v>
      </c>
      <c r="E254" t="s">
        <v>14</v>
      </c>
      <c r="F254">
        <v>2.75</v>
      </c>
      <c r="G254">
        <v>9.25</v>
      </c>
      <c r="H254">
        <v>4</v>
      </c>
      <c r="I254">
        <v>2.8089887640449398E-3</v>
      </c>
    </row>
    <row r="255" spans="1:9" x14ac:dyDescent="0.25">
      <c r="A255">
        <v>2</v>
      </c>
      <c r="B255">
        <v>28406</v>
      </c>
      <c r="C255" t="s">
        <v>50</v>
      </c>
      <c r="D255">
        <v>33038</v>
      </c>
      <c r="E255" t="s">
        <v>119</v>
      </c>
      <c r="F255">
        <v>1.45</v>
      </c>
      <c r="G255">
        <v>18</v>
      </c>
      <c r="H255">
        <v>2</v>
      </c>
      <c r="I255">
        <v>1.4044943820224699E-3</v>
      </c>
    </row>
    <row r="256" spans="1:9" x14ac:dyDescent="0.25">
      <c r="A256">
        <v>2</v>
      </c>
      <c r="B256">
        <v>28406</v>
      </c>
      <c r="C256" t="s">
        <v>50</v>
      </c>
      <c r="D256">
        <v>62603</v>
      </c>
      <c r="E256" t="s">
        <v>1110</v>
      </c>
      <c r="F256">
        <v>1.45</v>
      </c>
      <c r="G256">
        <v>9</v>
      </c>
      <c r="H256">
        <v>2</v>
      </c>
      <c r="I256">
        <v>1.4044943820224699E-3</v>
      </c>
    </row>
    <row r="257" spans="1:9" x14ac:dyDescent="0.25">
      <c r="A257">
        <v>2</v>
      </c>
      <c r="B257">
        <v>28406</v>
      </c>
      <c r="C257" t="s">
        <v>50</v>
      </c>
      <c r="D257">
        <v>2921</v>
      </c>
      <c r="E257" t="s">
        <v>1030</v>
      </c>
      <c r="F257">
        <v>1.45</v>
      </c>
      <c r="G257">
        <v>9</v>
      </c>
      <c r="H257">
        <v>2</v>
      </c>
      <c r="I257">
        <v>1.4044943820224699E-3</v>
      </c>
    </row>
    <row r="258" spans="1:9" x14ac:dyDescent="0.25">
      <c r="A258">
        <v>2</v>
      </c>
      <c r="B258">
        <v>28673</v>
      </c>
      <c r="C258" t="s">
        <v>1111</v>
      </c>
      <c r="D258">
        <v>23304</v>
      </c>
      <c r="E258" t="s">
        <v>854</v>
      </c>
      <c r="F258">
        <v>1.35</v>
      </c>
      <c r="G258">
        <v>6</v>
      </c>
      <c r="H258">
        <v>2</v>
      </c>
      <c r="I258">
        <v>1.4044943820224699E-3</v>
      </c>
    </row>
    <row r="259" spans="1:9" x14ac:dyDescent="0.25">
      <c r="A259">
        <v>2</v>
      </c>
      <c r="B259">
        <v>28673</v>
      </c>
      <c r="C259" t="s">
        <v>1111</v>
      </c>
      <c r="D259">
        <v>25053</v>
      </c>
      <c r="E259" t="s">
        <v>850</v>
      </c>
      <c r="F259">
        <v>1.35</v>
      </c>
      <c r="G259">
        <v>4</v>
      </c>
      <c r="H259">
        <v>2</v>
      </c>
      <c r="I259">
        <v>1.4044943820224699E-3</v>
      </c>
    </row>
    <row r="260" spans="1:9" x14ac:dyDescent="0.25">
      <c r="A260">
        <v>2</v>
      </c>
      <c r="B260">
        <v>28750</v>
      </c>
      <c r="C260" t="s">
        <v>639</v>
      </c>
      <c r="D260">
        <v>15451</v>
      </c>
      <c r="E260" t="s">
        <v>696</v>
      </c>
      <c r="F260">
        <v>8</v>
      </c>
      <c r="G260">
        <v>9</v>
      </c>
      <c r="H260">
        <v>2</v>
      </c>
      <c r="I260">
        <v>1.4044943820224699E-3</v>
      </c>
    </row>
    <row r="261" spans="1:9" x14ac:dyDescent="0.25">
      <c r="A261">
        <v>2</v>
      </c>
      <c r="B261">
        <v>28992</v>
      </c>
      <c r="C261" t="s">
        <v>571</v>
      </c>
      <c r="D261">
        <v>87954</v>
      </c>
      <c r="E261" t="s">
        <v>1112</v>
      </c>
      <c r="F261">
        <v>2.9</v>
      </c>
      <c r="G261">
        <v>5</v>
      </c>
      <c r="H261">
        <v>2</v>
      </c>
      <c r="I261">
        <v>1.4044943820224699E-3</v>
      </c>
    </row>
    <row r="262" spans="1:9" x14ac:dyDescent="0.25">
      <c r="A262">
        <v>2</v>
      </c>
      <c r="B262">
        <v>29123</v>
      </c>
      <c r="C262" t="s">
        <v>1113</v>
      </c>
      <c r="D262">
        <v>62583</v>
      </c>
      <c r="E262" t="s">
        <v>300</v>
      </c>
      <c r="F262">
        <v>1.5</v>
      </c>
      <c r="G262">
        <v>9</v>
      </c>
      <c r="H262">
        <v>2</v>
      </c>
      <c r="I262">
        <v>1.4044943820224699E-3</v>
      </c>
    </row>
    <row r="263" spans="1:9" x14ac:dyDescent="0.25">
      <c r="A263">
        <v>2</v>
      </c>
      <c r="B263">
        <v>29123</v>
      </c>
      <c r="C263" t="s">
        <v>1113</v>
      </c>
      <c r="D263">
        <v>62603</v>
      </c>
      <c r="E263" t="s">
        <v>1110</v>
      </c>
      <c r="F263">
        <v>1.5</v>
      </c>
      <c r="G263">
        <v>9</v>
      </c>
      <c r="H263">
        <v>2</v>
      </c>
      <c r="I263">
        <v>1.4044943820224699E-3</v>
      </c>
    </row>
    <row r="264" spans="1:9" x14ac:dyDescent="0.25">
      <c r="A264">
        <v>2</v>
      </c>
      <c r="B264">
        <v>29123</v>
      </c>
      <c r="C264" t="s">
        <v>1113</v>
      </c>
      <c r="D264">
        <v>3530</v>
      </c>
      <c r="E264" t="s">
        <v>1114</v>
      </c>
      <c r="F264">
        <v>1.5</v>
      </c>
      <c r="G264">
        <v>3</v>
      </c>
      <c r="H264">
        <v>2</v>
      </c>
      <c r="I264">
        <v>1.4044943820224699E-3</v>
      </c>
    </row>
    <row r="265" spans="1:9" x14ac:dyDescent="0.25">
      <c r="A265">
        <v>2</v>
      </c>
      <c r="B265">
        <v>29201</v>
      </c>
      <c r="C265" t="s">
        <v>225</v>
      </c>
      <c r="D265">
        <v>29001</v>
      </c>
      <c r="E265" t="s">
        <v>226</v>
      </c>
      <c r="F265">
        <v>7</v>
      </c>
      <c r="G265">
        <v>5</v>
      </c>
      <c r="H265">
        <v>2</v>
      </c>
      <c r="I265">
        <v>1.4044943820224699E-3</v>
      </c>
    </row>
    <row r="266" spans="1:9" x14ac:dyDescent="0.25">
      <c r="A266">
        <v>2</v>
      </c>
      <c r="B266">
        <v>29202</v>
      </c>
      <c r="C266" t="s">
        <v>225</v>
      </c>
      <c r="D266">
        <v>29002</v>
      </c>
      <c r="E266" t="s">
        <v>226</v>
      </c>
      <c r="F266">
        <v>7</v>
      </c>
      <c r="G266">
        <v>5</v>
      </c>
      <c r="H266">
        <v>3</v>
      </c>
      <c r="I266">
        <v>2.1067415730337E-3</v>
      </c>
    </row>
    <row r="267" spans="1:9" x14ac:dyDescent="0.25">
      <c r="A267">
        <v>2</v>
      </c>
      <c r="B267">
        <v>29204</v>
      </c>
      <c r="C267" t="s">
        <v>225</v>
      </c>
      <c r="D267">
        <v>29004</v>
      </c>
      <c r="E267" t="s">
        <v>226</v>
      </c>
      <c r="F267">
        <v>7</v>
      </c>
      <c r="G267">
        <v>5</v>
      </c>
      <c r="H267">
        <v>2</v>
      </c>
      <c r="I267">
        <v>1.4044943820224699E-3</v>
      </c>
    </row>
    <row r="268" spans="1:9" x14ac:dyDescent="0.25">
      <c r="A268">
        <v>2</v>
      </c>
      <c r="B268">
        <v>29495</v>
      </c>
      <c r="C268" t="s">
        <v>228</v>
      </c>
      <c r="D268">
        <v>27578</v>
      </c>
      <c r="E268" t="s">
        <v>14</v>
      </c>
      <c r="F268">
        <v>3.5</v>
      </c>
      <c r="G268">
        <v>9.25</v>
      </c>
      <c r="H268">
        <v>3</v>
      </c>
      <c r="I268">
        <v>2.1067415730337E-3</v>
      </c>
    </row>
    <row r="269" spans="1:9" x14ac:dyDescent="0.25">
      <c r="A269">
        <v>2</v>
      </c>
      <c r="B269">
        <v>29495</v>
      </c>
      <c r="C269" t="s">
        <v>228</v>
      </c>
      <c r="D269">
        <v>49370</v>
      </c>
      <c r="E269" t="s">
        <v>1115</v>
      </c>
      <c r="F269">
        <v>3.5</v>
      </c>
      <c r="G269">
        <v>6</v>
      </c>
      <c r="H269">
        <v>3</v>
      </c>
      <c r="I269">
        <v>2.1067415730337E-3</v>
      </c>
    </row>
    <row r="270" spans="1:9" x14ac:dyDescent="0.25">
      <c r="A270">
        <v>2</v>
      </c>
      <c r="B270">
        <v>29495</v>
      </c>
      <c r="C270" t="s">
        <v>228</v>
      </c>
      <c r="D270">
        <v>14862</v>
      </c>
      <c r="E270" t="s">
        <v>4</v>
      </c>
      <c r="F270">
        <v>3.5</v>
      </c>
      <c r="G270">
        <v>8</v>
      </c>
      <c r="H270">
        <v>2</v>
      </c>
      <c r="I270">
        <v>1.4044943820224699E-3</v>
      </c>
    </row>
    <row r="271" spans="1:9" x14ac:dyDescent="0.25">
      <c r="A271">
        <v>2</v>
      </c>
      <c r="B271">
        <v>29497</v>
      </c>
      <c r="C271" t="s">
        <v>15</v>
      </c>
      <c r="D271">
        <v>27849</v>
      </c>
      <c r="E271" t="s">
        <v>64</v>
      </c>
      <c r="F271">
        <v>3</v>
      </c>
      <c r="G271">
        <v>6.9</v>
      </c>
      <c r="H271">
        <v>11</v>
      </c>
      <c r="I271">
        <v>7.7247191011235901E-3</v>
      </c>
    </row>
    <row r="272" spans="1:9" x14ac:dyDescent="0.25">
      <c r="A272">
        <v>2</v>
      </c>
      <c r="B272">
        <v>29497</v>
      </c>
      <c r="C272" t="s">
        <v>15</v>
      </c>
      <c r="D272">
        <v>27578</v>
      </c>
      <c r="E272" t="s">
        <v>14</v>
      </c>
      <c r="F272">
        <v>3</v>
      </c>
      <c r="G272">
        <v>9.25</v>
      </c>
      <c r="H272">
        <v>5</v>
      </c>
      <c r="I272">
        <v>3.5112359550561701E-3</v>
      </c>
    </row>
    <row r="273" spans="1:9" x14ac:dyDescent="0.25">
      <c r="A273">
        <v>2</v>
      </c>
      <c r="B273">
        <v>29497</v>
      </c>
      <c r="C273" t="s">
        <v>15</v>
      </c>
      <c r="D273">
        <v>99877</v>
      </c>
      <c r="E273" t="s">
        <v>393</v>
      </c>
      <c r="F273">
        <v>3</v>
      </c>
      <c r="G273">
        <v>6</v>
      </c>
      <c r="H273">
        <v>4</v>
      </c>
      <c r="I273">
        <v>2.8089887640449398E-3</v>
      </c>
    </row>
    <row r="274" spans="1:9" x14ac:dyDescent="0.25">
      <c r="A274">
        <v>2</v>
      </c>
      <c r="B274">
        <v>29502</v>
      </c>
      <c r="C274" t="s">
        <v>229</v>
      </c>
      <c r="D274">
        <v>23412</v>
      </c>
      <c r="E274" t="s">
        <v>1116</v>
      </c>
      <c r="F274">
        <v>1.5</v>
      </c>
      <c r="G274">
        <v>2.5</v>
      </c>
      <c r="H274">
        <v>2</v>
      </c>
      <c r="I274">
        <v>1.4044943820224699E-3</v>
      </c>
    </row>
    <row r="275" spans="1:9" x14ac:dyDescent="0.25">
      <c r="A275">
        <v>2</v>
      </c>
      <c r="B275">
        <v>29524</v>
      </c>
      <c r="C275" t="s">
        <v>949</v>
      </c>
      <c r="D275">
        <v>48614</v>
      </c>
      <c r="E275" t="s">
        <v>757</v>
      </c>
      <c r="F275">
        <v>2.4500000000000002</v>
      </c>
      <c r="G275">
        <v>3</v>
      </c>
      <c r="H275">
        <v>2</v>
      </c>
      <c r="I275">
        <v>1.4044943820224699E-3</v>
      </c>
    </row>
    <row r="276" spans="1:9" x14ac:dyDescent="0.25">
      <c r="A276">
        <v>2</v>
      </c>
      <c r="B276">
        <v>29894</v>
      </c>
      <c r="C276" t="s">
        <v>231</v>
      </c>
      <c r="D276">
        <v>1782</v>
      </c>
      <c r="E276" t="s">
        <v>342</v>
      </c>
      <c r="F276">
        <v>1</v>
      </c>
      <c r="G276">
        <v>5</v>
      </c>
      <c r="H276">
        <v>3</v>
      </c>
      <c r="I276">
        <v>2.1067415730337E-3</v>
      </c>
    </row>
    <row r="277" spans="1:9" x14ac:dyDescent="0.25">
      <c r="A277">
        <v>2</v>
      </c>
      <c r="B277">
        <v>29894</v>
      </c>
      <c r="C277" t="s">
        <v>231</v>
      </c>
      <c r="D277">
        <v>47323</v>
      </c>
      <c r="E277" t="s">
        <v>390</v>
      </c>
      <c r="F277">
        <v>1</v>
      </c>
      <c r="G277">
        <v>3</v>
      </c>
      <c r="H277">
        <v>3</v>
      </c>
      <c r="I277">
        <v>2.1067415730337E-3</v>
      </c>
    </row>
    <row r="278" spans="1:9" x14ac:dyDescent="0.25">
      <c r="A278">
        <v>2</v>
      </c>
      <c r="B278">
        <v>29894</v>
      </c>
      <c r="C278" t="s">
        <v>231</v>
      </c>
      <c r="D278">
        <v>1830</v>
      </c>
      <c r="E278" t="s">
        <v>175</v>
      </c>
      <c r="F278">
        <v>1</v>
      </c>
      <c r="G278">
        <v>3</v>
      </c>
      <c r="H278">
        <v>3</v>
      </c>
      <c r="I278">
        <v>2.1067415730337E-3</v>
      </c>
    </row>
    <row r="279" spans="1:9" x14ac:dyDescent="0.25">
      <c r="A279">
        <v>2</v>
      </c>
      <c r="B279">
        <v>30783</v>
      </c>
      <c r="C279" t="s">
        <v>328</v>
      </c>
      <c r="D279">
        <v>4097</v>
      </c>
      <c r="E279" t="s">
        <v>369</v>
      </c>
      <c r="F279">
        <v>3</v>
      </c>
      <c r="G279">
        <v>6</v>
      </c>
      <c r="H279">
        <v>2</v>
      </c>
      <c r="I279">
        <v>1.4044943820224699E-3</v>
      </c>
    </row>
    <row r="280" spans="1:9" x14ac:dyDescent="0.25">
      <c r="A280">
        <v>2</v>
      </c>
      <c r="B280">
        <v>30785</v>
      </c>
      <c r="C280" t="s">
        <v>232</v>
      </c>
      <c r="D280">
        <v>99877</v>
      </c>
      <c r="E280" t="s">
        <v>393</v>
      </c>
      <c r="F280">
        <v>1.5</v>
      </c>
      <c r="G280">
        <v>6</v>
      </c>
      <c r="H280">
        <v>2</v>
      </c>
      <c r="I280">
        <v>1.4044943820224699E-3</v>
      </c>
    </row>
    <row r="281" spans="1:9" x14ac:dyDescent="0.25">
      <c r="A281">
        <v>2</v>
      </c>
      <c r="B281">
        <v>30785</v>
      </c>
      <c r="C281" t="s">
        <v>232</v>
      </c>
      <c r="D281">
        <v>30648</v>
      </c>
      <c r="E281" t="s">
        <v>233</v>
      </c>
      <c r="F281">
        <v>1.5</v>
      </c>
      <c r="G281">
        <v>3</v>
      </c>
      <c r="H281">
        <v>2</v>
      </c>
      <c r="I281">
        <v>1.4044943820224699E-3</v>
      </c>
    </row>
    <row r="282" spans="1:9" x14ac:dyDescent="0.25">
      <c r="A282">
        <v>2</v>
      </c>
      <c r="B282">
        <v>30785</v>
      </c>
      <c r="C282" t="s">
        <v>232</v>
      </c>
      <c r="D282">
        <v>47393</v>
      </c>
      <c r="E282" t="s">
        <v>1100</v>
      </c>
      <c r="F282">
        <v>1.5</v>
      </c>
      <c r="G282">
        <v>3</v>
      </c>
      <c r="H282">
        <v>2</v>
      </c>
      <c r="I282">
        <v>1.4044943820224699E-3</v>
      </c>
    </row>
    <row r="283" spans="1:9" x14ac:dyDescent="0.25">
      <c r="A283">
        <v>2</v>
      </c>
      <c r="B283">
        <v>3195</v>
      </c>
      <c r="C283" t="s">
        <v>1117</v>
      </c>
      <c r="D283">
        <v>76568</v>
      </c>
      <c r="E283" t="s">
        <v>1106</v>
      </c>
      <c r="F283">
        <v>15</v>
      </c>
      <c r="G283">
        <v>13</v>
      </c>
      <c r="H283">
        <v>2</v>
      </c>
      <c r="I283">
        <v>1.4044943820224699E-3</v>
      </c>
    </row>
    <row r="284" spans="1:9" x14ac:dyDescent="0.25">
      <c r="A284">
        <v>2</v>
      </c>
      <c r="B284">
        <v>3195</v>
      </c>
      <c r="C284" t="s">
        <v>1117</v>
      </c>
      <c r="D284">
        <v>76245</v>
      </c>
      <c r="E284" t="s">
        <v>1118</v>
      </c>
      <c r="F284">
        <v>15</v>
      </c>
      <c r="G284">
        <v>3</v>
      </c>
      <c r="H284">
        <v>2</v>
      </c>
      <c r="I284">
        <v>1.4044943820224699E-3</v>
      </c>
    </row>
    <row r="285" spans="1:9" x14ac:dyDescent="0.25">
      <c r="A285">
        <v>2</v>
      </c>
      <c r="B285">
        <v>32438</v>
      </c>
      <c r="C285" t="s">
        <v>279</v>
      </c>
      <c r="D285">
        <v>58106</v>
      </c>
      <c r="E285" t="s">
        <v>872</v>
      </c>
      <c r="F285">
        <v>8</v>
      </c>
      <c r="G285">
        <v>3</v>
      </c>
      <c r="H285">
        <v>2</v>
      </c>
      <c r="I285">
        <v>1.4044943820224699E-3</v>
      </c>
    </row>
    <row r="286" spans="1:9" x14ac:dyDescent="0.25">
      <c r="A286">
        <v>2</v>
      </c>
      <c r="B286">
        <v>32456</v>
      </c>
      <c r="C286" t="s">
        <v>937</v>
      </c>
      <c r="D286">
        <v>59712</v>
      </c>
      <c r="E286" t="s">
        <v>911</v>
      </c>
      <c r="F286">
        <v>2.5</v>
      </c>
      <c r="G286">
        <v>4</v>
      </c>
      <c r="H286">
        <v>2</v>
      </c>
      <c r="I286">
        <v>1.4044943820224699E-3</v>
      </c>
    </row>
    <row r="287" spans="1:9" x14ac:dyDescent="0.25">
      <c r="A287">
        <v>2</v>
      </c>
      <c r="B287">
        <v>32456</v>
      </c>
      <c r="C287" t="s">
        <v>937</v>
      </c>
      <c r="D287">
        <v>55627</v>
      </c>
      <c r="E287" t="s">
        <v>999</v>
      </c>
      <c r="F287">
        <v>2.5</v>
      </c>
      <c r="G287">
        <v>2.5</v>
      </c>
      <c r="H287">
        <v>2</v>
      </c>
      <c r="I287">
        <v>1.4044943820224699E-3</v>
      </c>
    </row>
    <row r="288" spans="1:9" x14ac:dyDescent="0.25">
      <c r="A288">
        <v>2</v>
      </c>
      <c r="B288">
        <v>32704</v>
      </c>
      <c r="C288" t="s">
        <v>280</v>
      </c>
      <c r="D288">
        <v>32937</v>
      </c>
      <c r="E288" t="s">
        <v>1119</v>
      </c>
      <c r="F288">
        <v>4</v>
      </c>
      <c r="G288">
        <v>8</v>
      </c>
      <c r="H288">
        <v>2</v>
      </c>
      <c r="I288">
        <v>1.4044943820224699E-3</v>
      </c>
    </row>
    <row r="289" spans="1:9" x14ac:dyDescent="0.25">
      <c r="A289">
        <v>2</v>
      </c>
      <c r="B289">
        <v>32704</v>
      </c>
      <c r="C289" t="s">
        <v>280</v>
      </c>
      <c r="D289">
        <v>75216</v>
      </c>
      <c r="E289" t="s">
        <v>1120</v>
      </c>
      <c r="F289">
        <v>4</v>
      </c>
      <c r="G289">
        <v>2.5</v>
      </c>
      <c r="H289">
        <v>2</v>
      </c>
      <c r="I289">
        <v>1.4044943820224699E-3</v>
      </c>
    </row>
    <row r="290" spans="1:9" x14ac:dyDescent="0.25">
      <c r="A290">
        <v>2</v>
      </c>
      <c r="B290">
        <v>32947</v>
      </c>
      <c r="C290" t="s">
        <v>336</v>
      </c>
      <c r="D290">
        <v>55779</v>
      </c>
      <c r="E290" t="s">
        <v>893</v>
      </c>
      <c r="F290">
        <v>7</v>
      </c>
      <c r="G290">
        <v>8</v>
      </c>
      <c r="H290">
        <v>2</v>
      </c>
      <c r="I290">
        <v>1.4044943820224699E-3</v>
      </c>
    </row>
    <row r="291" spans="1:9" x14ac:dyDescent="0.25">
      <c r="A291">
        <v>2</v>
      </c>
      <c r="B291">
        <v>32947</v>
      </c>
      <c r="C291" t="s">
        <v>336</v>
      </c>
      <c r="D291">
        <v>71195</v>
      </c>
      <c r="E291" t="s">
        <v>954</v>
      </c>
      <c r="F291">
        <v>7</v>
      </c>
      <c r="G291">
        <v>2.5</v>
      </c>
      <c r="H291">
        <v>2</v>
      </c>
      <c r="I291">
        <v>1.4044943820224699E-3</v>
      </c>
    </row>
    <row r="292" spans="1:9" x14ac:dyDescent="0.25">
      <c r="A292">
        <v>2</v>
      </c>
      <c r="B292">
        <v>32947</v>
      </c>
      <c r="C292" t="s">
        <v>336</v>
      </c>
      <c r="D292">
        <v>57574</v>
      </c>
      <c r="E292" t="s">
        <v>103</v>
      </c>
      <c r="F292">
        <v>7</v>
      </c>
      <c r="G292">
        <v>2.5</v>
      </c>
      <c r="H292">
        <v>2</v>
      </c>
      <c r="I292">
        <v>1.4044943820224699E-3</v>
      </c>
    </row>
    <row r="293" spans="1:9" x14ac:dyDescent="0.25">
      <c r="A293">
        <v>2</v>
      </c>
      <c r="B293">
        <v>33043</v>
      </c>
      <c r="C293" t="s">
        <v>908</v>
      </c>
      <c r="D293">
        <v>73761</v>
      </c>
      <c r="E293" t="s">
        <v>447</v>
      </c>
      <c r="F293">
        <v>20</v>
      </c>
      <c r="G293">
        <v>3</v>
      </c>
      <c r="H293">
        <v>2</v>
      </c>
      <c r="I293">
        <v>1.4044943820224699E-3</v>
      </c>
    </row>
    <row r="294" spans="1:9" x14ac:dyDescent="0.25">
      <c r="A294">
        <v>2</v>
      </c>
      <c r="B294">
        <v>33060</v>
      </c>
      <c r="C294" t="s">
        <v>988</v>
      </c>
      <c r="D294">
        <v>5324</v>
      </c>
      <c r="E294" t="s">
        <v>738</v>
      </c>
      <c r="F294">
        <v>4</v>
      </c>
      <c r="G294">
        <v>12</v>
      </c>
      <c r="H294">
        <v>2</v>
      </c>
      <c r="I294">
        <v>1.4044943820224699E-3</v>
      </c>
    </row>
    <row r="295" spans="1:9" x14ac:dyDescent="0.25">
      <c r="A295">
        <v>2</v>
      </c>
      <c r="B295">
        <v>33062</v>
      </c>
      <c r="C295" t="s">
        <v>1121</v>
      </c>
      <c r="D295">
        <v>17564</v>
      </c>
      <c r="E295" t="s">
        <v>834</v>
      </c>
      <c r="F295">
        <v>16</v>
      </c>
      <c r="G295">
        <v>4</v>
      </c>
      <c r="H295">
        <v>2</v>
      </c>
      <c r="I295">
        <v>1.4044943820224699E-3</v>
      </c>
    </row>
    <row r="296" spans="1:9" x14ac:dyDescent="0.25">
      <c r="A296">
        <v>2</v>
      </c>
      <c r="B296">
        <v>33231</v>
      </c>
      <c r="C296" t="s">
        <v>116</v>
      </c>
      <c r="D296">
        <v>85777</v>
      </c>
      <c r="E296" t="s">
        <v>122</v>
      </c>
      <c r="F296">
        <v>16</v>
      </c>
      <c r="G296">
        <v>11</v>
      </c>
      <c r="H296">
        <v>2</v>
      </c>
      <c r="I296">
        <v>1.4044943820224699E-3</v>
      </c>
    </row>
    <row r="297" spans="1:9" x14ac:dyDescent="0.25">
      <c r="A297">
        <v>2</v>
      </c>
      <c r="B297">
        <v>33231</v>
      </c>
      <c r="C297" t="s">
        <v>116</v>
      </c>
      <c r="D297">
        <v>21537</v>
      </c>
      <c r="E297" t="s">
        <v>1050</v>
      </c>
      <c r="F297">
        <v>16</v>
      </c>
      <c r="G297">
        <v>8</v>
      </c>
      <c r="H297">
        <v>2</v>
      </c>
      <c r="I297">
        <v>1.4044943820224699E-3</v>
      </c>
    </row>
    <row r="298" spans="1:9" x14ac:dyDescent="0.25">
      <c r="A298">
        <v>2</v>
      </c>
      <c r="B298">
        <v>33285</v>
      </c>
      <c r="C298" t="s">
        <v>17</v>
      </c>
      <c r="D298">
        <v>86870</v>
      </c>
      <c r="E298" t="s">
        <v>34</v>
      </c>
      <c r="F298">
        <v>11</v>
      </c>
      <c r="G298">
        <v>10</v>
      </c>
      <c r="H298">
        <v>3</v>
      </c>
      <c r="I298">
        <v>2.1067415730337E-3</v>
      </c>
    </row>
    <row r="299" spans="1:9" x14ac:dyDescent="0.25">
      <c r="A299">
        <v>2</v>
      </c>
      <c r="B299">
        <v>33285</v>
      </c>
      <c r="C299" t="s">
        <v>17</v>
      </c>
      <c r="D299">
        <v>89863</v>
      </c>
      <c r="E299" t="s">
        <v>18</v>
      </c>
      <c r="F299">
        <v>11</v>
      </c>
      <c r="G299">
        <v>9</v>
      </c>
      <c r="H299">
        <v>2</v>
      </c>
      <c r="I299">
        <v>1.4044943820224699E-3</v>
      </c>
    </row>
    <row r="300" spans="1:9" x14ac:dyDescent="0.25">
      <c r="A300">
        <v>2</v>
      </c>
      <c r="B300">
        <v>33285</v>
      </c>
      <c r="C300" t="s">
        <v>17</v>
      </c>
      <c r="D300">
        <v>87887</v>
      </c>
      <c r="E300" t="s">
        <v>221</v>
      </c>
      <c r="F300">
        <v>11</v>
      </c>
      <c r="G300">
        <v>9</v>
      </c>
      <c r="H300">
        <v>2</v>
      </c>
      <c r="I300">
        <v>1.4044943820224699E-3</v>
      </c>
    </row>
    <row r="301" spans="1:9" x14ac:dyDescent="0.25">
      <c r="A301">
        <v>2</v>
      </c>
      <c r="B301">
        <v>33299</v>
      </c>
      <c r="C301" t="s">
        <v>66</v>
      </c>
      <c r="D301">
        <v>38681</v>
      </c>
      <c r="E301" t="s">
        <v>67</v>
      </c>
      <c r="F301">
        <v>3.5</v>
      </c>
      <c r="G301">
        <v>4</v>
      </c>
      <c r="H301">
        <v>4</v>
      </c>
      <c r="I301">
        <v>2.8089887640449398E-3</v>
      </c>
    </row>
    <row r="302" spans="1:9" x14ac:dyDescent="0.25">
      <c r="A302">
        <v>2</v>
      </c>
      <c r="B302">
        <v>33299</v>
      </c>
      <c r="C302" t="s">
        <v>66</v>
      </c>
      <c r="D302">
        <v>63404</v>
      </c>
      <c r="E302" t="s">
        <v>509</v>
      </c>
      <c r="F302">
        <v>3.5</v>
      </c>
      <c r="G302">
        <v>3</v>
      </c>
      <c r="H302">
        <v>3</v>
      </c>
      <c r="I302">
        <v>2.1067415730337E-3</v>
      </c>
    </row>
    <row r="303" spans="1:9" x14ac:dyDescent="0.25">
      <c r="A303">
        <v>2</v>
      </c>
      <c r="B303">
        <v>33299</v>
      </c>
      <c r="C303" t="s">
        <v>66</v>
      </c>
      <c r="D303">
        <v>88329</v>
      </c>
      <c r="E303" t="s">
        <v>91</v>
      </c>
      <c r="F303">
        <v>3.5</v>
      </c>
      <c r="G303">
        <v>2.5</v>
      </c>
      <c r="H303">
        <v>3</v>
      </c>
      <c r="I303">
        <v>2.1067415730337E-3</v>
      </c>
    </row>
    <row r="304" spans="1:9" x14ac:dyDescent="0.25">
      <c r="A304">
        <v>2</v>
      </c>
      <c r="B304">
        <v>33302</v>
      </c>
      <c r="C304" t="s">
        <v>759</v>
      </c>
      <c r="D304">
        <v>27383</v>
      </c>
      <c r="E304" t="s">
        <v>876</v>
      </c>
      <c r="F304">
        <v>16</v>
      </c>
      <c r="G304">
        <v>4</v>
      </c>
      <c r="H304">
        <v>2</v>
      </c>
      <c r="I304">
        <v>1.4044943820224699E-3</v>
      </c>
    </row>
    <row r="305" spans="1:9" x14ac:dyDescent="0.25">
      <c r="A305">
        <v>2</v>
      </c>
      <c r="B305">
        <v>33322</v>
      </c>
      <c r="C305" t="s">
        <v>1122</v>
      </c>
      <c r="D305">
        <v>38007</v>
      </c>
      <c r="E305" t="s">
        <v>245</v>
      </c>
      <c r="F305">
        <v>4</v>
      </c>
      <c r="G305">
        <v>3</v>
      </c>
      <c r="H305">
        <v>2</v>
      </c>
      <c r="I305">
        <v>1.4044943820224699E-3</v>
      </c>
    </row>
    <row r="306" spans="1:9" x14ac:dyDescent="0.25">
      <c r="A306">
        <v>2</v>
      </c>
      <c r="B306">
        <v>33327</v>
      </c>
      <c r="C306" t="s">
        <v>879</v>
      </c>
      <c r="D306">
        <v>41106</v>
      </c>
      <c r="E306" t="s">
        <v>772</v>
      </c>
      <c r="F306">
        <v>7</v>
      </c>
      <c r="G306">
        <v>3</v>
      </c>
      <c r="H306">
        <v>2</v>
      </c>
      <c r="I306">
        <v>1.4044943820224699E-3</v>
      </c>
    </row>
    <row r="307" spans="1:9" x14ac:dyDescent="0.25">
      <c r="A307">
        <v>2</v>
      </c>
      <c r="B307">
        <v>33350</v>
      </c>
      <c r="C307" t="s">
        <v>240</v>
      </c>
      <c r="D307">
        <v>38201</v>
      </c>
      <c r="E307" t="s">
        <v>423</v>
      </c>
      <c r="F307">
        <v>3</v>
      </c>
      <c r="G307">
        <v>6</v>
      </c>
      <c r="H307">
        <v>2</v>
      </c>
      <c r="I307">
        <v>1.4044943820224699E-3</v>
      </c>
    </row>
    <row r="308" spans="1:9" x14ac:dyDescent="0.25">
      <c r="A308">
        <v>2</v>
      </c>
      <c r="B308">
        <v>33350</v>
      </c>
      <c r="C308" t="s">
        <v>240</v>
      </c>
      <c r="D308">
        <v>85164</v>
      </c>
      <c r="E308" t="s">
        <v>240</v>
      </c>
      <c r="F308">
        <v>3</v>
      </c>
      <c r="G308">
        <v>3</v>
      </c>
      <c r="H308">
        <v>2</v>
      </c>
      <c r="I308">
        <v>1.4044943820224699E-3</v>
      </c>
    </row>
    <row r="309" spans="1:9" x14ac:dyDescent="0.25">
      <c r="A309">
        <v>2</v>
      </c>
      <c r="B309">
        <v>33359</v>
      </c>
      <c r="C309" t="s">
        <v>566</v>
      </c>
      <c r="D309">
        <v>97025</v>
      </c>
      <c r="E309" t="s">
        <v>361</v>
      </c>
      <c r="F309">
        <v>8</v>
      </c>
      <c r="G309">
        <v>16</v>
      </c>
      <c r="H309">
        <v>2</v>
      </c>
      <c r="I309">
        <v>1.4044943820224699E-3</v>
      </c>
    </row>
    <row r="310" spans="1:9" x14ac:dyDescent="0.25">
      <c r="A310">
        <v>2</v>
      </c>
      <c r="B310">
        <v>33359</v>
      </c>
      <c r="C310" t="s">
        <v>566</v>
      </c>
      <c r="D310">
        <v>38010</v>
      </c>
      <c r="E310" t="s">
        <v>246</v>
      </c>
      <c r="F310">
        <v>8</v>
      </c>
      <c r="G310">
        <v>7</v>
      </c>
      <c r="H310">
        <v>2</v>
      </c>
      <c r="I310">
        <v>1.4044943820224699E-3</v>
      </c>
    </row>
    <row r="311" spans="1:9" x14ac:dyDescent="0.25">
      <c r="A311">
        <v>2</v>
      </c>
      <c r="B311">
        <v>33359</v>
      </c>
      <c r="C311" t="s">
        <v>566</v>
      </c>
      <c r="D311">
        <v>86628</v>
      </c>
      <c r="E311" t="s">
        <v>1123</v>
      </c>
      <c r="F311">
        <v>8</v>
      </c>
      <c r="G311">
        <v>7</v>
      </c>
      <c r="H311">
        <v>2</v>
      </c>
      <c r="I311">
        <v>1.4044943820224699E-3</v>
      </c>
    </row>
    <row r="312" spans="1:9" x14ac:dyDescent="0.25">
      <c r="A312">
        <v>2</v>
      </c>
      <c r="B312">
        <v>33363</v>
      </c>
      <c r="C312" t="s">
        <v>214</v>
      </c>
      <c r="D312">
        <v>73316</v>
      </c>
      <c r="E312" t="s">
        <v>1124</v>
      </c>
      <c r="F312">
        <v>14</v>
      </c>
      <c r="G312">
        <v>3.5</v>
      </c>
      <c r="H312">
        <v>2</v>
      </c>
      <c r="I312">
        <v>1.4044943820224699E-3</v>
      </c>
    </row>
    <row r="313" spans="1:9" x14ac:dyDescent="0.25">
      <c r="A313">
        <v>2</v>
      </c>
      <c r="B313">
        <v>33363</v>
      </c>
      <c r="C313" t="s">
        <v>214</v>
      </c>
      <c r="D313">
        <v>97060</v>
      </c>
      <c r="E313" t="s">
        <v>251</v>
      </c>
      <c r="F313">
        <v>14</v>
      </c>
      <c r="G313">
        <v>3.5</v>
      </c>
      <c r="H313">
        <v>2</v>
      </c>
      <c r="I313">
        <v>1.4044943820224699E-3</v>
      </c>
    </row>
    <row r="314" spans="1:9" x14ac:dyDescent="0.25">
      <c r="A314">
        <v>2</v>
      </c>
      <c r="B314">
        <v>33363</v>
      </c>
      <c r="C314" t="s">
        <v>214</v>
      </c>
      <c r="D314">
        <v>38647</v>
      </c>
      <c r="E314" t="s">
        <v>254</v>
      </c>
      <c r="F314">
        <v>14</v>
      </c>
      <c r="G314">
        <v>3</v>
      </c>
      <c r="H314">
        <v>2</v>
      </c>
      <c r="I314">
        <v>1.4044943820224699E-3</v>
      </c>
    </row>
    <row r="315" spans="1:9" x14ac:dyDescent="0.25">
      <c r="A315">
        <v>2</v>
      </c>
      <c r="B315">
        <v>33380</v>
      </c>
      <c r="C315" t="s">
        <v>125</v>
      </c>
      <c r="D315">
        <v>88396</v>
      </c>
      <c r="E315" t="s">
        <v>241</v>
      </c>
      <c r="F315">
        <v>8</v>
      </c>
      <c r="G315">
        <v>12</v>
      </c>
      <c r="H315">
        <v>2</v>
      </c>
      <c r="I315">
        <v>1.4044943820224699E-3</v>
      </c>
    </row>
    <row r="316" spans="1:9" x14ac:dyDescent="0.25">
      <c r="A316">
        <v>2</v>
      </c>
      <c r="B316">
        <v>33380</v>
      </c>
      <c r="C316" t="s">
        <v>125</v>
      </c>
      <c r="D316">
        <v>86628</v>
      </c>
      <c r="E316" t="s">
        <v>1123</v>
      </c>
      <c r="F316">
        <v>8</v>
      </c>
      <c r="G316">
        <v>7</v>
      </c>
      <c r="H316">
        <v>2</v>
      </c>
      <c r="I316">
        <v>1.4044943820224699E-3</v>
      </c>
    </row>
    <row r="317" spans="1:9" x14ac:dyDescent="0.25">
      <c r="A317">
        <v>2</v>
      </c>
      <c r="B317">
        <v>33380</v>
      </c>
      <c r="C317" t="s">
        <v>125</v>
      </c>
      <c r="D317">
        <v>38002</v>
      </c>
      <c r="E317" t="s">
        <v>368</v>
      </c>
      <c r="F317">
        <v>8</v>
      </c>
      <c r="G317">
        <v>5</v>
      </c>
      <c r="H317">
        <v>2</v>
      </c>
      <c r="I317">
        <v>1.4044943820224699E-3</v>
      </c>
    </row>
    <row r="318" spans="1:9" x14ac:dyDescent="0.25">
      <c r="A318">
        <v>2</v>
      </c>
      <c r="B318">
        <v>3489</v>
      </c>
      <c r="C318" t="s">
        <v>134</v>
      </c>
      <c r="D318">
        <v>87171</v>
      </c>
      <c r="E318" t="s">
        <v>242</v>
      </c>
      <c r="F318">
        <v>11</v>
      </c>
      <c r="G318">
        <v>5</v>
      </c>
      <c r="H318">
        <v>2</v>
      </c>
      <c r="I318">
        <v>1.4044943820224699E-3</v>
      </c>
    </row>
    <row r="319" spans="1:9" x14ac:dyDescent="0.25">
      <c r="A319">
        <v>2</v>
      </c>
      <c r="B319">
        <v>3496</v>
      </c>
      <c r="C319" t="s">
        <v>244</v>
      </c>
      <c r="D319">
        <v>33363</v>
      </c>
      <c r="E319" t="s">
        <v>214</v>
      </c>
      <c r="F319">
        <v>13</v>
      </c>
      <c r="G319">
        <v>14</v>
      </c>
      <c r="H319">
        <v>3</v>
      </c>
      <c r="I319">
        <v>2.1067415730337E-3</v>
      </c>
    </row>
    <row r="320" spans="1:9" x14ac:dyDescent="0.25">
      <c r="A320">
        <v>2</v>
      </c>
      <c r="B320">
        <v>3506</v>
      </c>
      <c r="C320" t="s">
        <v>139</v>
      </c>
      <c r="D320">
        <v>3489</v>
      </c>
      <c r="E320" t="s">
        <v>134</v>
      </c>
      <c r="F320">
        <v>8</v>
      </c>
      <c r="G320">
        <v>11</v>
      </c>
      <c r="H320">
        <v>4</v>
      </c>
      <c r="I320">
        <v>2.8089887640449398E-3</v>
      </c>
    </row>
    <row r="321" spans="1:9" x14ac:dyDescent="0.25">
      <c r="A321">
        <v>2</v>
      </c>
      <c r="B321">
        <v>3506</v>
      </c>
      <c r="C321" t="s">
        <v>139</v>
      </c>
      <c r="D321">
        <v>33363</v>
      </c>
      <c r="E321" t="s">
        <v>214</v>
      </c>
      <c r="F321">
        <v>8</v>
      </c>
      <c r="G321">
        <v>14</v>
      </c>
      <c r="H321">
        <v>3</v>
      </c>
      <c r="I321">
        <v>2.1067415730337E-3</v>
      </c>
    </row>
    <row r="322" spans="1:9" x14ac:dyDescent="0.25">
      <c r="A322">
        <v>2</v>
      </c>
      <c r="B322">
        <v>3506</v>
      </c>
      <c r="C322" t="s">
        <v>139</v>
      </c>
      <c r="D322">
        <v>38238</v>
      </c>
      <c r="E322" t="s">
        <v>38</v>
      </c>
      <c r="F322">
        <v>8</v>
      </c>
      <c r="G322">
        <v>12</v>
      </c>
      <c r="H322">
        <v>2</v>
      </c>
      <c r="I322">
        <v>1.4044943820224699E-3</v>
      </c>
    </row>
    <row r="323" spans="1:9" x14ac:dyDescent="0.25">
      <c r="A323">
        <v>2</v>
      </c>
      <c r="B323">
        <v>3532</v>
      </c>
      <c r="C323" t="s">
        <v>903</v>
      </c>
      <c r="D323">
        <v>3527</v>
      </c>
      <c r="E323" t="s">
        <v>840</v>
      </c>
      <c r="F323">
        <v>1.3</v>
      </c>
      <c r="G323">
        <v>2.5</v>
      </c>
      <c r="H323">
        <v>2</v>
      </c>
      <c r="I323">
        <v>1.4044943820224699E-3</v>
      </c>
    </row>
    <row r="324" spans="1:9" x14ac:dyDescent="0.25">
      <c r="A324">
        <v>2</v>
      </c>
      <c r="B324">
        <v>3674</v>
      </c>
      <c r="C324" t="s">
        <v>422</v>
      </c>
      <c r="D324">
        <v>2940</v>
      </c>
      <c r="E324" t="s">
        <v>421</v>
      </c>
      <c r="F324">
        <v>11</v>
      </c>
      <c r="G324">
        <v>9</v>
      </c>
      <c r="H324">
        <v>2</v>
      </c>
      <c r="I324">
        <v>1.4044943820224699E-3</v>
      </c>
    </row>
    <row r="325" spans="1:9" x14ac:dyDescent="0.25">
      <c r="A325">
        <v>2</v>
      </c>
      <c r="B325">
        <v>37180</v>
      </c>
      <c r="C325" t="s">
        <v>266</v>
      </c>
      <c r="D325">
        <v>32932</v>
      </c>
      <c r="E325" t="s">
        <v>1125</v>
      </c>
      <c r="F325">
        <v>6</v>
      </c>
      <c r="G325">
        <v>8</v>
      </c>
      <c r="H325">
        <v>2</v>
      </c>
      <c r="I325">
        <v>1.4044943820224699E-3</v>
      </c>
    </row>
    <row r="326" spans="1:9" x14ac:dyDescent="0.25">
      <c r="A326">
        <v>2</v>
      </c>
      <c r="B326">
        <v>37180</v>
      </c>
      <c r="C326" t="s">
        <v>266</v>
      </c>
      <c r="D326">
        <v>85329</v>
      </c>
      <c r="E326" t="s">
        <v>617</v>
      </c>
      <c r="F326">
        <v>6</v>
      </c>
      <c r="G326">
        <v>5</v>
      </c>
      <c r="H326">
        <v>2</v>
      </c>
      <c r="I326">
        <v>1.4044943820224699E-3</v>
      </c>
    </row>
    <row r="327" spans="1:9" x14ac:dyDescent="0.25">
      <c r="A327">
        <v>2</v>
      </c>
      <c r="B327">
        <v>37806</v>
      </c>
      <c r="C327" t="s">
        <v>1071</v>
      </c>
      <c r="D327">
        <v>38129</v>
      </c>
      <c r="E327" t="s">
        <v>1043</v>
      </c>
      <c r="F327">
        <v>6</v>
      </c>
      <c r="G327">
        <v>8</v>
      </c>
      <c r="H327">
        <v>2</v>
      </c>
      <c r="I327">
        <v>1.4044943820224699E-3</v>
      </c>
    </row>
    <row r="328" spans="1:9" x14ac:dyDescent="0.25">
      <c r="A328">
        <v>2</v>
      </c>
      <c r="B328">
        <v>37830</v>
      </c>
      <c r="C328" t="s">
        <v>123</v>
      </c>
      <c r="D328">
        <v>85758</v>
      </c>
      <c r="E328" t="s">
        <v>118</v>
      </c>
      <c r="F328">
        <v>15</v>
      </c>
      <c r="G328">
        <v>12</v>
      </c>
      <c r="H328">
        <v>2</v>
      </c>
      <c r="I328">
        <v>1.4044943820224699E-3</v>
      </c>
    </row>
    <row r="329" spans="1:9" x14ac:dyDescent="0.25">
      <c r="A329">
        <v>2</v>
      </c>
      <c r="B329">
        <v>38002</v>
      </c>
      <c r="C329" t="s">
        <v>368</v>
      </c>
      <c r="D329">
        <v>78132</v>
      </c>
      <c r="E329" t="s">
        <v>535</v>
      </c>
      <c r="F329">
        <v>5</v>
      </c>
      <c r="G329">
        <v>8</v>
      </c>
      <c r="H329">
        <v>2</v>
      </c>
      <c r="I329">
        <v>1.4044943820224699E-3</v>
      </c>
    </row>
    <row r="330" spans="1:9" x14ac:dyDescent="0.25">
      <c r="A330">
        <v>2</v>
      </c>
      <c r="B330">
        <v>38002</v>
      </c>
      <c r="C330" t="s">
        <v>368</v>
      </c>
      <c r="D330">
        <v>61445</v>
      </c>
      <c r="E330" t="s">
        <v>285</v>
      </c>
      <c r="F330">
        <v>5</v>
      </c>
      <c r="G330">
        <v>6</v>
      </c>
      <c r="H330">
        <v>2</v>
      </c>
      <c r="I330">
        <v>1.4044943820224699E-3</v>
      </c>
    </row>
    <row r="331" spans="1:9" x14ac:dyDescent="0.25">
      <c r="A331">
        <v>2</v>
      </c>
      <c r="B331">
        <v>38002</v>
      </c>
      <c r="C331" t="s">
        <v>368</v>
      </c>
      <c r="D331">
        <v>86253</v>
      </c>
      <c r="E331" t="s">
        <v>147</v>
      </c>
      <c r="F331">
        <v>5</v>
      </c>
      <c r="G331">
        <v>4</v>
      </c>
      <c r="H331">
        <v>2</v>
      </c>
      <c r="I331">
        <v>1.4044943820224699E-3</v>
      </c>
    </row>
    <row r="332" spans="1:9" x14ac:dyDescent="0.25">
      <c r="A332">
        <v>2</v>
      </c>
      <c r="B332">
        <v>38007</v>
      </c>
      <c r="C332" t="s">
        <v>245</v>
      </c>
      <c r="D332">
        <v>86634</v>
      </c>
      <c r="E332" t="s">
        <v>1126</v>
      </c>
      <c r="F332">
        <v>3</v>
      </c>
      <c r="G332">
        <v>3</v>
      </c>
      <c r="H332">
        <v>2</v>
      </c>
      <c r="I332">
        <v>1.4044943820224699E-3</v>
      </c>
    </row>
    <row r="333" spans="1:9" x14ac:dyDescent="0.25">
      <c r="A333">
        <v>2</v>
      </c>
      <c r="B333">
        <v>38010</v>
      </c>
      <c r="C333" t="s">
        <v>246</v>
      </c>
      <c r="D333">
        <v>89453</v>
      </c>
      <c r="E333" t="s">
        <v>246</v>
      </c>
      <c r="F333">
        <v>7</v>
      </c>
      <c r="G333">
        <v>7</v>
      </c>
      <c r="H333">
        <v>3</v>
      </c>
      <c r="I333">
        <v>2.1067415730337E-3</v>
      </c>
    </row>
    <row r="334" spans="1:9" x14ac:dyDescent="0.25">
      <c r="A334">
        <v>2</v>
      </c>
      <c r="B334">
        <v>38010</v>
      </c>
      <c r="C334" t="s">
        <v>246</v>
      </c>
      <c r="D334">
        <v>87926</v>
      </c>
      <c r="E334" t="s">
        <v>1127</v>
      </c>
      <c r="F334">
        <v>7</v>
      </c>
      <c r="G334">
        <v>11</v>
      </c>
      <c r="H334">
        <v>2</v>
      </c>
      <c r="I334">
        <v>1.4044943820224699E-3</v>
      </c>
    </row>
    <row r="335" spans="1:9" x14ac:dyDescent="0.25">
      <c r="A335">
        <v>2</v>
      </c>
      <c r="B335">
        <v>38062</v>
      </c>
      <c r="C335" t="s">
        <v>853</v>
      </c>
      <c r="D335">
        <v>99563</v>
      </c>
      <c r="E335" t="s">
        <v>378</v>
      </c>
      <c r="F335">
        <v>16</v>
      </c>
      <c r="G335">
        <v>10</v>
      </c>
      <c r="H335">
        <v>2</v>
      </c>
      <c r="I335">
        <v>1.4044943820224699E-3</v>
      </c>
    </row>
    <row r="336" spans="1:9" x14ac:dyDescent="0.25">
      <c r="A336">
        <v>2</v>
      </c>
      <c r="B336">
        <v>38062</v>
      </c>
      <c r="C336" t="s">
        <v>853</v>
      </c>
      <c r="D336">
        <v>8861</v>
      </c>
      <c r="E336" t="s">
        <v>379</v>
      </c>
      <c r="F336">
        <v>16</v>
      </c>
      <c r="G336">
        <v>8</v>
      </c>
      <c r="H336">
        <v>2</v>
      </c>
      <c r="I336">
        <v>1.4044943820224699E-3</v>
      </c>
    </row>
    <row r="337" spans="1:9" x14ac:dyDescent="0.25">
      <c r="A337">
        <v>2</v>
      </c>
      <c r="B337">
        <v>38062</v>
      </c>
      <c r="C337" t="s">
        <v>853</v>
      </c>
      <c r="D337">
        <v>99536</v>
      </c>
      <c r="E337" t="s">
        <v>317</v>
      </c>
      <c r="F337">
        <v>16</v>
      </c>
      <c r="G337">
        <v>6</v>
      </c>
      <c r="H337">
        <v>2</v>
      </c>
      <c r="I337">
        <v>1.4044943820224699E-3</v>
      </c>
    </row>
    <row r="338" spans="1:9" x14ac:dyDescent="0.25">
      <c r="A338">
        <v>2</v>
      </c>
      <c r="B338">
        <v>38086</v>
      </c>
      <c r="C338" t="s">
        <v>694</v>
      </c>
      <c r="D338">
        <v>71721</v>
      </c>
      <c r="E338" t="s">
        <v>120</v>
      </c>
      <c r="F338">
        <v>9</v>
      </c>
      <c r="G338">
        <v>16</v>
      </c>
      <c r="H338">
        <v>2</v>
      </c>
      <c r="I338">
        <v>1.4044943820224699E-3</v>
      </c>
    </row>
    <row r="339" spans="1:9" x14ac:dyDescent="0.25">
      <c r="A339">
        <v>2</v>
      </c>
      <c r="B339">
        <v>38086</v>
      </c>
      <c r="C339" t="s">
        <v>694</v>
      </c>
      <c r="D339">
        <v>97082</v>
      </c>
      <c r="E339" t="s">
        <v>1128</v>
      </c>
      <c r="F339">
        <v>9</v>
      </c>
      <c r="G339">
        <v>13</v>
      </c>
      <c r="H339">
        <v>2</v>
      </c>
      <c r="I339">
        <v>1.4044943820224699E-3</v>
      </c>
    </row>
    <row r="340" spans="1:9" x14ac:dyDescent="0.25">
      <c r="A340">
        <v>2</v>
      </c>
      <c r="B340">
        <v>38086</v>
      </c>
      <c r="C340" t="s">
        <v>694</v>
      </c>
      <c r="D340">
        <v>87021</v>
      </c>
      <c r="E340" t="s">
        <v>356</v>
      </c>
      <c r="F340">
        <v>9</v>
      </c>
      <c r="G340">
        <v>8</v>
      </c>
      <c r="H340">
        <v>2</v>
      </c>
      <c r="I340">
        <v>1.4044943820224699E-3</v>
      </c>
    </row>
    <row r="341" spans="1:9" x14ac:dyDescent="0.25">
      <c r="A341">
        <v>2</v>
      </c>
      <c r="B341">
        <v>38238</v>
      </c>
      <c r="C341" t="s">
        <v>38</v>
      </c>
      <c r="D341">
        <v>87181</v>
      </c>
      <c r="E341" t="s">
        <v>961</v>
      </c>
      <c r="F341">
        <v>12</v>
      </c>
      <c r="G341">
        <v>4</v>
      </c>
      <c r="H341">
        <v>2</v>
      </c>
      <c r="I341">
        <v>1.4044943820224699E-3</v>
      </c>
    </row>
    <row r="342" spans="1:9" x14ac:dyDescent="0.25">
      <c r="A342">
        <v>2</v>
      </c>
      <c r="B342">
        <v>38318</v>
      </c>
      <c r="C342" t="s">
        <v>951</v>
      </c>
      <c r="D342">
        <v>88339</v>
      </c>
      <c r="E342" t="s">
        <v>167</v>
      </c>
      <c r="F342">
        <v>14</v>
      </c>
      <c r="G342">
        <v>13</v>
      </c>
      <c r="H342">
        <v>2</v>
      </c>
      <c r="I342">
        <v>1.4044943820224699E-3</v>
      </c>
    </row>
    <row r="343" spans="1:9" x14ac:dyDescent="0.25">
      <c r="A343">
        <v>2</v>
      </c>
      <c r="B343">
        <v>38318</v>
      </c>
      <c r="C343" t="s">
        <v>951</v>
      </c>
      <c r="D343">
        <v>78588</v>
      </c>
      <c r="E343" t="s">
        <v>215</v>
      </c>
      <c r="F343">
        <v>14</v>
      </c>
      <c r="G343">
        <v>13</v>
      </c>
      <c r="H343">
        <v>2</v>
      </c>
      <c r="I343">
        <v>1.4044943820224699E-3</v>
      </c>
    </row>
    <row r="344" spans="1:9" x14ac:dyDescent="0.25">
      <c r="A344">
        <v>2</v>
      </c>
      <c r="B344">
        <v>38318</v>
      </c>
      <c r="C344" t="s">
        <v>951</v>
      </c>
      <c r="D344">
        <v>89727</v>
      </c>
      <c r="E344" t="s">
        <v>1129</v>
      </c>
      <c r="F344">
        <v>14</v>
      </c>
      <c r="G344">
        <v>10</v>
      </c>
      <c r="H344">
        <v>2</v>
      </c>
      <c r="I344">
        <v>1.4044943820224699E-3</v>
      </c>
    </row>
    <row r="345" spans="1:9" x14ac:dyDescent="0.25">
      <c r="A345">
        <v>2</v>
      </c>
      <c r="B345">
        <v>38372</v>
      </c>
      <c r="C345" t="s">
        <v>252</v>
      </c>
      <c r="D345">
        <v>38664</v>
      </c>
      <c r="E345" t="s">
        <v>253</v>
      </c>
      <c r="F345">
        <v>3</v>
      </c>
      <c r="G345">
        <v>3</v>
      </c>
      <c r="H345">
        <v>3</v>
      </c>
      <c r="I345">
        <v>2.1067415730337E-3</v>
      </c>
    </row>
    <row r="346" spans="1:9" x14ac:dyDescent="0.25">
      <c r="A346">
        <v>2</v>
      </c>
      <c r="B346">
        <v>38372</v>
      </c>
      <c r="C346" t="s">
        <v>252</v>
      </c>
      <c r="D346">
        <v>88109</v>
      </c>
      <c r="E346" t="s">
        <v>366</v>
      </c>
      <c r="F346">
        <v>3</v>
      </c>
      <c r="G346">
        <v>5</v>
      </c>
      <c r="H346">
        <v>2</v>
      </c>
      <c r="I346">
        <v>1.4044943820224699E-3</v>
      </c>
    </row>
    <row r="347" spans="1:9" x14ac:dyDescent="0.25">
      <c r="A347">
        <v>2</v>
      </c>
      <c r="B347">
        <v>38372</v>
      </c>
      <c r="C347" t="s">
        <v>252</v>
      </c>
      <c r="D347">
        <v>18303</v>
      </c>
      <c r="E347" t="s">
        <v>1077</v>
      </c>
      <c r="F347">
        <v>3</v>
      </c>
      <c r="G347">
        <v>4</v>
      </c>
      <c r="H347">
        <v>2</v>
      </c>
      <c r="I347">
        <v>1.4044943820224699E-3</v>
      </c>
    </row>
    <row r="348" spans="1:9" x14ac:dyDescent="0.25">
      <c r="A348">
        <v>2</v>
      </c>
      <c r="B348">
        <v>38394</v>
      </c>
      <c r="C348" t="s">
        <v>204</v>
      </c>
      <c r="D348">
        <v>38393</v>
      </c>
      <c r="E348" t="s">
        <v>204</v>
      </c>
      <c r="F348">
        <v>11</v>
      </c>
      <c r="G348">
        <v>11</v>
      </c>
      <c r="H348">
        <v>3</v>
      </c>
      <c r="I348">
        <v>2.1067415730337E-3</v>
      </c>
    </row>
    <row r="349" spans="1:9" x14ac:dyDescent="0.25">
      <c r="A349">
        <v>2</v>
      </c>
      <c r="B349">
        <v>38394</v>
      </c>
      <c r="C349" t="s">
        <v>204</v>
      </c>
      <c r="D349">
        <v>2949</v>
      </c>
      <c r="E349" t="s">
        <v>742</v>
      </c>
      <c r="F349">
        <v>11</v>
      </c>
      <c r="G349">
        <v>15.5555555555555</v>
      </c>
      <c r="H349">
        <v>2</v>
      </c>
      <c r="I349">
        <v>1.4044943820224699E-3</v>
      </c>
    </row>
    <row r="350" spans="1:9" x14ac:dyDescent="0.25">
      <c r="A350">
        <v>2</v>
      </c>
      <c r="B350">
        <v>38394</v>
      </c>
      <c r="C350" t="s">
        <v>204</v>
      </c>
      <c r="D350">
        <v>38011</v>
      </c>
      <c r="E350" t="s">
        <v>1130</v>
      </c>
      <c r="F350">
        <v>11</v>
      </c>
      <c r="G350">
        <v>10</v>
      </c>
      <c r="H350">
        <v>2</v>
      </c>
      <c r="I350">
        <v>1.4044943820224699E-3</v>
      </c>
    </row>
    <row r="351" spans="1:9" x14ac:dyDescent="0.25">
      <c r="A351">
        <v>2</v>
      </c>
      <c r="B351">
        <v>38672</v>
      </c>
      <c r="C351" t="s">
        <v>251</v>
      </c>
      <c r="D351">
        <v>38332</v>
      </c>
      <c r="E351" t="s">
        <v>208</v>
      </c>
      <c r="F351">
        <v>3.5</v>
      </c>
      <c r="G351">
        <v>2.6</v>
      </c>
      <c r="H351">
        <v>2</v>
      </c>
      <c r="I351">
        <v>1.4044943820224699E-3</v>
      </c>
    </row>
    <row r="352" spans="1:9" x14ac:dyDescent="0.25">
      <c r="A352">
        <v>2</v>
      </c>
      <c r="B352">
        <v>38672</v>
      </c>
      <c r="C352" t="s">
        <v>251</v>
      </c>
      <c r="D352">
        <v>60149</v>
      </c>
      <c r="E352" t="s">
        <v>102</v>
      </c>
      <c r="F352">
        <v>3.5</v>
      </c>
      <c r="G352">
        <v>2.5</v>
      </c>
      <c r="H352">
        <v>2</v>
      </c>
      <c r="I352">
        <v>1.4044943820224699E-3</v>
      </c>
    </row>
    <row r="353" spans="1:9" x14ac:dyDescent="0.25">
      <c r="A353">
        <v>2</v>
      </c>
      <c r="B353">
        <v>38681</v>
      </c>
      <c r="C353" t="s">
        <v>67</v>
      </c>
      <c r="D353">
        <v>85024</v>
      </c>
      <c r="E353" t="s">
        <v>66</v>
      </c>
      <c r="F353">
        <v>4</v>
      </c>
      <c r="G353">
        <v>3.5</v>
      </c>
      <c r="H353">
        <v>3</v>
      </c>
      <c r="I353">
        <v>2.1067415730337E-3</v>
      </c>
    </row>
    <row r="354" spans="1:9" x14ac:dyDescent="0.25">
      <c r="A354">
        <v>2</v>
      </c>
      <c r="B354">
        <v>38681</v>
      </c>
      <c r="C354" t="s">
        <v>67</v>
      </c>
      <c r="D354">
        <v>61456</v>
      </c>
      <c r="E354" t="s">
        <v>285</v>
      </c>
      <c r="F354">
        <v>4</v>
      </c>
      <c r="G354">
        <v>6</v>
      </c>
      <c r="H354">
        <v>2</v>
      </c>
      <c r="I354">
        <v>1.4044943820224699E-3</v>
      </c>
    </row>
    <row r="355" spans="1:9" x14ac:dyDescent="0.25">
      <c r="A355">
        <v>2</v>
      </c>
      <c r="B355">
        <v>38681</v>
      </c>
      <c r="C355" t="s">
        <v>67</v>
      </c>
      <c r="D355">
        <v>75395</v>
      </c>
      <c r="E355" t="s">
        <v>1131</v>
      </c>
      <c r="F355">
        <v>4</v>
      </c>
      <c r="G355">
        <v>3</v>
      </c>
      <c r="H355">
        <v>2</v>
      </c>
      <c r="I355">
        <v>1.4044943820224699E-3</v>
      </c>
    </row>
    <row r="356" spans="1:9" x14ac:dyDescent="0.25">
      <c r="A356">
        <v>2</v>
      </c>
      <c r="B356">
        <v>38840</v>
      </c>
      <c r="C356" t="s">
        <v>802</v>
      </c>
      <c r="D356">
        <v>33060</v>
      </c>
      <c r="E356" t="s">
        <v>988</v>
      </c>
      <c r="F356">
        <v>3.8999999999999901</v>
      </c>
      <c r="G356">
        <v>4</v>
      </c>
      <c r="H356">
        <v>2</v>
      </c>
      <c r="I356">
        <v>1.4044943820224699E-3</v>
      </c>
    </row>
    <row r="357" spans="1:9" x14ac:dyDescent="0.25">
      <c r="A357">
        <v>2</v>
      </c>
      <c r="B357">
        <v>38840</v>
      </c>
      <c r="C357" t="s">
        <v>802</v>
      </c>
      <c r="D357">
        <v>97048</v>
      </c>
      <c r="E357" t="s">
        <v>346</v>
      </c>
      <c r="F357">
        <v>3.8999999999999901</v>
      </c>
      <c r="G357">
        <v>2.5</v>
      </c>
      <c r="H357">
        <v>2</v>
      </c>
      <c r="I357">
        <v>1.4044943820224699E-3</v>
      </c>
    </row>
    <row r="358" spans="1:9" x14ac:dyDescent="0.25">
      <c r="A358">
        <v>2</v>
      </c>
      <c r="B358">
        <v>38840</v>
      </c>
      <c r="C358" t="s">
        <v>802</v>
      </c>
      <c r="D358">
        <v>73767</v>
      </c>
      <c r="E358" t="s">
        <v>1132</v>
      </c>
      <c r="F358">
        <v>3.8999999999999901</v>
      </c>
      <c r="G358">
        <v>2.4</v>
      </c>
      <c r="H358">
        <v>2</v>
      </c>
      <c r="I358">
        <v>1.4044943820224699E-3</v>
      </c>
    </row>
    <row r="359" spans="1:9" x14ac:dyDescent="0.25">
      <c r="A359">
        <v>2</v>
      </c>
      <c r="B359">
        <v>38971</v>
      </c>
      <c r="C359" t="s">
        <v>334</v>
      </c>
      <c r="D359">
        <v>49129</v>
      </c>
      <c r="E359" t="s">
        <v>1133</v>
      </c>
      <c r="F359">
        <v>4</v>
      </c>
      <c r="G359">
        <v>3.5</v>
      </c>
      <c r="H359">
        <v>2</v>
      </c>
      <c r="I359">
        <v>1.4044943820224699E-3</v>
      </c>
    </row>
    <row r="360" spans="1:9" x14ac:dyDescent="0.25">
      <c r="A360">
        <v>2</v>
      </c>
      <c r="B360">
        <v>40207</v>
      </c>
      <c r="C360" t="s">
        <v>257</v>
      </c>
      <c r="D360">
        <v>33278</v>
      </c>
      <c r="E360" t="s">
        <v>1134</v>
      </c>
      <c r="F360">
        <v>3</v>
      </c>
      <c r="G360">
        <v>13</v>
      </c>
      <c r="H360">
        <v>2</v>
      </c>
      <c r="I360">
        <v>1.4044943820224699E-3</v>
      </c>
    </row>
    <row r="361" spans="1:9" x14ac:dyDescent="0.25">
      <c r="A361">
        <v>2</v>
      </c>
      <c r="B361">
        <v>4071</v>
      </c>
      <c r="C361" t="s">
        <v>1135</v>
      </c>
      <c r="D361">
        <v>56188</v>
      </c>
      <c r="E361" t="s">
        <v>437</v>
      </c>
      <c r="F361">
        <v>2.5</v>
      </c>
      <c r="G361">
        <v>6</v>
      </c>
      <c r="H361">
        <v>2</v>
      </c>
      <c r="I361">
        <v>1.4044943820224699E-3</v>
      </c>
    </row>
    <row r="362" spans="1:9" x14ac:dyDescent="0.25">
      <c r="A362">
        <v>2</v>
      </c>
      <c r="B362">
        <v>4071</v>
      </c>
      <c r="C362" t="s">
        <v>1135</v>
      </c>
      <c r="D362">
        <v>88372</v>
      </c>
      <c r="E362" t="s">
        <v>885</v>
      </c>
      <c r="F362">
        <v>2.5</v>
      </c>
      <c r="G362">
        <v>4</v>
      </c>
      <c r="H362">
        <v>2</v>
      </c>
      <c r="I362">
        <v>1.4044943820224699E-3</v>
      </c>
    </row>
    <row r="363" spans="1:9" x14ac:dyDescent="0.25">
      <c r="A363">
        <v>2</v>
      </c>
      <c r="B363">
        <v>4071</v>
      </c>
      <c r="C363" t="s">
        <v>1135</v>
      </c>
      <c r="D363">
        <v>55758</v>
      </c>
      <c r="E363" t="s">
        <v>632</v>
      </c>
      <c r="F363">
        <v>2.5</v>
      </c>
      <c r="G363">
        <v>3</v>
      </c>
      <c r="H363">
        <v>2</v>
      </c>
      <c r="I363">
        <v>1.4044943820224699E-3</v>
      </c>
    </row>
    <row r="364" spans="1:9" x14ac:dyDescent="0.25">
      <c r="A364">
        <v>2</v>
      </c>
      <c r="B364">
        <v>41836</v>
      </c>
      <c r="C364" t="s">
        <v>255</v>
      </c>
      <c r="D364">
        <v>48286</v>
      </c>
      <c r="E364" t="s">
        <v>647</v>
      </c>
      <c r="F364">
        <v>2</v>
      </c>
      <c r="G364">
        <v>7</v>
      </c>
      <c r="H364">
        <v>2</v>
      </c>
      <c r="I364">
        <v>1.4044943820224699E-3</v>
      </c>
    </row>
    <row r="365" spans="1:9" x14ac:dyDescent="0.25">
      <c r="A365">
        <v>2</v>
      </c>
      <c r="B365">
        <v>45299</v>
      </c>
      <c r="C365" t="s">
        <v>1091</v>
      </c>
      <c r="D365">
        <v>3502</v>
      </c>
      <c r="E365" t="s">
        <v>152</v>
      </c>
      <c r="F365">
        <v>7</v>
      </c>
      <c r="G365">
        <v>3</v>
      </c>
      <c r="H365">
        <v>2</v>
      </c>
      <c r="I365">
        <v>1.4044943820224699E-3</v>
      </c>
    </row>
    <row r="366" spans="1:9" x14ac:dyDescent="0.25">
      <c r="A366">
        <v>2</v>
      </c>
      <c r="B366">
        <v>45837</v>
      </c>
      <c r="C366" t="s">
        <v>212</v>
      </c>
      <c r="D366">
        <v>2085</v>
      </c>
      <c r="E366" t="s">
        <v>874</v>
      </c>
      <c r="F366">
        <v>7</v>
      </c>
      <c r="G366">
        <v>7</v>
      </c>
      <c r="H366">
        <v>2</v>
      </c>
      <c r="I366">
        <v>1.4044943820224699E-3</v>
      </c>
    </row>
    <row r="367" spans="1:9" x14ac:dyDescent="0.25">
      <c r="A367">
        <v>2</v>
      </c>
      <c r="B367">
        <v>45837</v>
      </c>
      <c r="C367" t="s">
        <v>212</v>
      </c>
      <c r="D367">
        <v>48058</v>
      </c>
      <c r="E367" t="s">
        <v>1136</v>
      </c>
      <c r="F367">
        <v>7</v>
      </c>
      <c r="G367">
        <v>5</v>
      </c>
      <c r="H367">
        <v>2</v>
      </c>
      <c r="I367">
        <v>1.4044943820224699E-3</v>
      </c>
    </row>
    <row r="368" spans="1:9" x14ac:dyDescent="0.25">
      <c r="A368">
        <v>2</v>
      </c>
      <c r="B368">
        <v>45863</v>
      </c>
      <c r="C368" t="s">
        <v>424</v>
      </c>
      <c r="D368">
        <v>2302</v>
      </c>
      <c r="E368" t="s">
        <v>650</v>
      </c>
      <c r="F368">
        <v>5</v>
      </c>
      <c r="G368">
        <v>5</v>
      </c>
      <c r="H368">
        <v>2</v>
      </c>
      <c r="I368">
        <v>1.4044943820224699E-3</v>
      </c>
    </row>
    <row r="369" spans="1:9" x14ac:dyDescent="0.25">
      <c r="A369">
        <v>2</v>
      </c>
      <c r="B369">
        <v>45873</v>
      </c>
      <c r="C369" t="s">
        <v>425</v>
      </c>
      <c r="D369">
        <v>45863</v>
      </c>
      <c r="E369" t="s">
        <v>424</v>
      </c>
      <c r="F369">
        <v>5</v>
      </c>
      <c r="G369">
        <v>5</v>
      </c>
      <c r="H369">
        <v>4</v>
      </c>
      <c r="I369">
        <v>2.8089887640449398E-3</v>
      </c>
    </row>
    <row r="370" spans="1:9" x14ac:dyDescent="0.25">
      <c r="A370">
        <v>2</v>
      </c>
      <c r="B370">
        <v>45873</v>
      </c>
      <c r="C370" t="s">
        <v>425</v>
      </c>
      <c r="D370">
        <v>2302</v>
      </c>
      <c r="E370" t="s">
        <v>650</v>
      </c>
      <c r="F370">
        <v>5</v>
      </c>
      <c r="G370">
        <v>5</v>
      </c>
      <c r="H370">
        <v>2</v>
      </c>
      <c r="I370">
        <v>1.4044943820224699E-3</v>
      </c>
    </row>
    <row r="371" spans="1:9" x14ac:dyDescent="0.25">
      <c r="A371">
        <v>2</v>
      </c>
      <c r="B371">
        <v>46619</v>
      </c>
      <c r="C371" t="s">
        <v>1137</v>
      </c>
      <c r="D371">
        <v>24824</v>
      </c>
      <c r="E371" t="s">
        <v>202</v>
      </c>
      <c r="F371">
        <v>2.5</v>
      </c>
      <c r="G371">
        <v>3</v>
      </c>
      <c r="H371">
        <v>2</v>
      </c>
      <c r="I371">
        <v>1.4044943820224699E-3</v>
      </c>
    </row>
    <row r="372" spans="1:9" x14ac:dyDescent="0.25">
      <c r="A372">
        <v>2</v>
      </c>
      <c r="B372">
        <v>46871</v>
      </c>
      <c r="C372" t="s">
        <v>69</v>
      </c>
      <c r="D372">
        <v>13803</v>
      </c>
      <c r="E372" t="s">
        <v>1138</v>
      </c>
      <c r="F372">
        <v>3</v>
      </c>
      <c r="G372">
        <v>4</v>
      </c>
      <c r="H372">
        <v>2</v>
      </c>
      <c r="I372">
        <v>1.4044943820224699E-3</v>
      </c>
    </row>
    <row r="373" spans="1:9" x14ac:dyDescent="0.25">
      <c r="A373">
        <v>2</v>
      </c>
      <c r="B373">
        <v>46872</v>
      </c>
      <c r="C373" t="s">
        <v>68</v>
      </c>
      <c r="D373">
        <v>46871</v>
      </c>
      <c r="E373" t="s">
        <v>69</v>
      </c>
      <c r="F373">
        <v>3</v>
      </c>
      <c r="G373">
        <v>3</v>
      </c>
      <c r="H373">
        <v>3</v>
      </c>
      <c r="I373">
        <v>2.1067415730337E-3</v>
      </c>
    </row>
    <row r="374" spans="1:9" x14ac:dyDescent="0.25">
      <c r="A374">
        <v>2</v>
      </c>
      <c r="B374">
        <v>46872</v>
      </c>
      <c r="C374" t="s">
        <v>68</v>
      </c>
      <c r="D374">
        <v>47853</v>
      </c>
      <c r="E374" t="s">
        <v>658</v>
      </c>
      <c r="F374">
        <v>3</v>
      </c>
      <c r="G374">
        <v>8</v>
      </c>
      <c r="H374">
        <v>2</v>
      </c>
      <c r="I374">
        <v>1.4044943820224699E-3</v>
      </c>
    </row>
    <row r="375" spans="1:9" x14ac:dyDescent="0.25">
      <c r="A375">
        <v>2</v>
      </c>
      <c r="B375">
        <v>4702</v>
      </c>
      <c r="C375" t="s">
        <v>262</v>
      </c>
      <c r="D375">
        <v>2211</v>
      </c>
      <c r="E375" t="s">
        <v>194</v>
      </c>
      <c r="F375">
        <v>3</v>
      </c>
      <c r="G375">
        <v>4.5</v>
      </c>
      <c r="H375">
        <v>2</v>
      </c>
      <c r="I375">
        <v>1.4044943820224699E-3</v>
      </c>
    </row>
    <row r="376" spans="1:9" x14ac:dyDescent="0.25">
      <c r="A376">
        <v>2</v>
      </c>
      <c r="B376">
        <v>4702</v>
      </c>
      <c r="C376" t="s">
        <v>262</v>
      </c>
      <c r="D376">
        <v>47612</v>
      </c>
      <c r="E376" t="s">
        <v>1042</v>
      </c>
      <c r="F376">
        <v>3</v>
      </c>
      <c r="G376">
        <v>4</v>
      </c>
      <c r="H376">
        <v>2</v>
      </c>
      <c r="I376">
        <v>1.4044943820224699E-3</v>
      </c>
    </row>
    <row r="377" spans="1:9" x14ac:dyDescent="0.25">
      <c r="A377">
        <v>2</v>
      </c>
      <c r="B377">
        <v>4702</v>
      </c>
      <c r="C377" t="s">
        <v>262</v>
      </c>
      <c r="D377">
        <v>47445</v>
      </c>
      <c r="E377" t="s">
        <v>195</v>
      </c>
      <c r="F377">
        <v>3</v>
      </c>
      <c r="G377">
        <v>4</v>
      </c>
      <c r="H377">
        <v>2</v>
      </c>
      <c r="I377">
        <v>1.4044943820224699E-3</v>
      </c>
    </row>
    <row r="378" spans="1:9" x14ac:dyDescent="0.25">
      <c r="A378">
        <v>2</v>
      </c>
      <c r="B378">
        <v>47323</v>
      </c>
      <c r="C378" t="s">
        <v>390</v>
      </c>
      <c r="D378">
        <v>2418</v>
      </c>
      <c r="E378" t="s">
        <v>621</v>
      </c>
      <c r="F378">
        <v>3</v>
      </c>
      <c r="G378">
        <v>9</v>
      </c>
      <c r="H378">
        <v>2</v>
      </c>
      <c r="I378">
        <v>1.4044943820224699E-3</v>
      </c>
    </row>
    <row r="379" spans="1:9" x14ac:dyDescent="0.25">
      <c r="A379">
        <v>2</v>
      </c>
      <c r="B379">
        <v>47339</v>
      </c>
      <c r="C379" t="s">
        <v>1139</v>
      </c>
      <c r="D379">
        <v>1348</v>
      </c>
      <c r="E379" t="s">
        <v>959</v>
      </c>
      <c r="F379">
        <v>6</v>
      </c>
      <c r="G379">
        <v>12</v>
      </c>
      <c r="H379">
        <v>2</v>
      </c>
      <c r="I379">
        <v>1.4044943820224699E-3</v>
      </c>
    </row>
    <row r="380" spans="1:9" x14ac:dyDescent="0.25">
      <c r="A380">
        <v>2</v>
      </c>
      <c r="B380">
        <v>47371</v>
      </c>
      <c r="C380" t="s">
        <v>1140</v>
      </c>
      <c r="D380">
        <v>47339</v>
      </c>
      <c r="E380" t="s">
        <v>1139</v>
      </c>
      <c r="F380">
        <v>6</v>
      </c>
      <c r="G380">
        <v>6</v>
      </c>
      <c r="H380">
        <v>3</v>
      </c>
      <c r="I380">
        <v>2.1067415730337E-3</v>
      </c>
    </row>
    <row r="381" spans="1:9" x14ac:dyDescent="0.25">
      <c r="A381">
        <v>2</v>
      </c>
      <c r="B381">
        <v>47371</v>
      </c>
      <c r="C381" t="s">
        <v>1140</v>
      </c>
      <c r="D381">
        <v>1348</v>
      </c>
      <c r="E381" t="s">
        <v>959</v>
      </c>
      <c r="F381">
        <v>6</v>
      </c>
      <c r="G381">
        <v>12</v>
      </c>
      <c r="H381">
        <v>2</v>
      </c>
      <c r="I381">
        <v>1.4044943820224699E-3</v>
      </c>
    </row>
    <row r="382" spans="1:9" x14ac:dyDescent="0.25">
      <c r="A382">
        <v>2</v>
      </c>
      <c r="B382">
        <v>47371</v>
      </c>
      <c r="C382" t="s">
        <v>1140</v>
      </c>
      <c r="D382">
        <v>15905</v>
      </c>
      <c r="E382" t="s">
        <v>1141</v>
      </c>
      <c r="F382">
        <v>6</v>
      </c>
      <c r="G382">
        <v>7</v>
      </c>
      <c r="H382">
        <v>2</v>
      </c>
      <c r="I382">
        <v>1.4044943820224699E-3</v>
      </c>
    </row>
    <row r="383" spans="1:9" x14ac:dyDescent="0.25">
      <c r="A383">
        <v>2</v>
      </c>
      <c r="B383">
        <v>47393</v>
      </c>
      <c r="C383" t="s">
        <v>1100</v>
      </c>
      <c r="D383">
        <v>3682</v>
      </c>
      <c r="E383" t="s">
        <v>890</v>
      </c>
      <c r="F383">
        <v>3</v>
      </c>
      <c r="G383">
        <v>4</v>
      </c>
      <c r="H383">
        <v>2</v>
      </c>
      <c r="I383">
        <v>1.4044943820224699E-3</v>
      </c>
    </row>
    <row r="384" spans="1:9" x14ac:dyDescent="0.25">
      <c r="A384">
        <v>2</v>
      </c>
      <c r="B384">
        <v>47853</v>
      </c>
      <c r="C384" t="s">
        <v>658</v>
      </c>
      <c r="D384">
        <v>87003</v>
      </c>
      <c r="E384" t="s">
        <v>138</v>
      </c>
      <c r="F384">
        <v>8</v>
      </c>
      <c r="G384">
        <v>13</v>
      </c>
      <c r="H384">
        <v>2</v>
      </c>
      <c r="I384">
        <v>1.4044943820224699E-3</v>
      </c>
    </row>
    <row r="385" spans="1:9" x14ac:dyDescent="0.25">
      <c r="A385">
        <v>2</v>
      </c>
      <c r="B385">
        <v>48551</v>
      </c>
      <c r="C385" t="s">
        <v>263</v>
      </c>
      <c r="D385">
        <v>88372</v>
      </c>
      <c r="E385" t="s">
        <v>885</v>
      </c>
      <c r="F385">
        <v>3</v>
      </c>
      <c r="G385">
        <v>4</v>
      </c>
      <c r="H385">
        <v>3</v>
      </c>
      <c r="I385">
        <v>2.1067415730337E-3</v>
      </c>
    </row>
    <row r="386" spans="1:9" x14ac:dyDescent="0.25">
      <c r="A386">
        <v>2</v>
      </c>
      <c r="B386">
        <v>48551</v>
      </c>
      <c r="C386" t="s">
        <v>263</v>
      </c>
      <c r="D386">
        <v>2196</v>
      </c>
      <c r="E386" t="s">
        <v>774</v>
      </c>
      <c r="F386">
        <v>3</v>
      </c>
      <c r="G386">
        <v>3</v>
      </c>
      <c r="H386">
        <v>3</v>
      </c>
      <c r="I386">
        <v>2.1067415730337E-3</v>
      </c>
    </row>
    <row r="387" spans="1:9" x14ac:dyDescent="0.25">
      <c r="A387">
        <v>2</v>
      </c>
      <c r="B387">
        <v>48551</v>
      </c>
      <c r="C387" t="s">
        <v>263</v>
      </c>
      <c r="D387">
        <v>2185</v>
      </c>
      <c r="E387" t="s">
        <v>977</v>
      </c>
      <c r="F387">
        <v>3</v>
      </c>
      <c r="G387">
        <v>3</v>
      </c>
      <c r="H387">
        <v>3</v>
      </c>
      <c r="I387">
        <v>2.1067415730337E-3</v>
      </c>
    </row>
    <row r="388" spans="1:9" x14ac:dyDescent="0.25">
      <c r="A388">
        <v>2</v>
      </c>
      <c r="B388">
        <v>48552</v>
      </c>
      <c r="C388" t="s">
        <v>264</v>
      </c>
      <c r="D388">
        <v>48551</v>
      </c>
      <c r="E388" t="s">
        <v>263</v>
      </c>
      <c r="F388">
        <v>3</v>
      </c>
      <c r="G388">
        <v>3</v>
      </c>
      <c r="H388">
        <v>3</v>
      </c>
      <c r="I388">
        <v>2.1067415730337E-3</v>
      </c>
    </row>
    <row r="389" spans="1:9" x14ac:dyDescent="0.25">
      <c r="A389">
        <v>2</v>
      </c>
      <c r="B389">
        <v>48552</v>
      </c>
      <c r="C389" t="s">
        <v>264</v>
      </c>
      <c r="D389">
        <v>85616</v>
      </c>
      <c r="E389" t="s">
        <v>337</v>
      </c>
      <c r="F389">
        <v>3</v>
      </c>
      <c r="G389">
        <v>19</v>
      </c>
      <c r="H389">
        <v>2</v>
      </c>
      <c r="I389">
        <v>1.4044943820224699E-3</v>
      </c>
    </row>
    <row r="390" spans="1:9" x14ac:dyDescent="0.25">
      <c r="A390">
        <v>2</v>
      </c>
      <c r="B390">
        <v>48552</v>
      </c>
      <c r="C390" t="s">
        <v>264</v>
      </c>
      <c r="D390">
        <v>88911</v>
      </c>
      <c r="E390" t="s">
        <v>353</v>
      </c>
      <c r="F390">
        <v>3</v>
      </c>
      <c r="G390">
        <v>8</v>
      </c>
      <c r="H390">
        <v>2</v>
      </c>
      <c r="I390">
        <v>1.4044943820224699E-3</v>
      </c>
    </row>
    <row r="391" spans="1:9" x14ac:dyDescent="0.25">
      <c r="A391">
        <v>2</v>
      </c>
      <c r="B391">
        <v>48614</v>
      </c>
      <c r="C391" t="s">
        <v>757</v>
      </c>
      <c r="D391">
        <v>2915</v>
      </c>
      <c r="E391" t="s">
        <v>695</v>
      </c>
      <c r="F391">
        <v>3</v>
      </c>
      <c r="G391">
        <v>8</v>
      </c>
      <c r="H391">
        <v>2</v>
      </c>
      <c r="I391">
        <v>1.4044943820224699E-3</v>
      </c>
    </row>
    <row r="392" spans="1:9" x14ac:dyDescent="0.25">
      <c r="A392">
        <v>2</v>
      </c>
      <c r="B392">
        <v>48614</v>
      </c>
      <c r="C392" t="s">
        <v>757</v>
      </c>
      <c r="D392">
        <v>48058</v>
      </c>
      <c r="E392" t="s">
        <v>1136</v>
      </c>
      <c r="F392">
        <v>3</v>
      </c>
      <c r="G392">
        <v>5</v>
      </c>
      <c r="H392">
        <v>2</v>
      </c>
      <c r="I392">
        <v>1.4044943820224699E-3</v>
      </c>
    </row>
    <row r="393" spans="1:9" x14ac:dyDescent="0.25">
      <c r="A393">
        <v>2</v>
      </c>
      <c r="B393">
        <v>49370</v>
      </c>
      <c r="C393" t="s">
        <v>1115</v>
      </c>
      <c r="D393">
        <v>86890</v>
      </c>
      <c r="E393" t="s">
        <v>1142</v>
      </c>
      <c r="F393">
        <v>6</v>
      </c>
      <c r="G393">
        <v>6</v>
      </c>
      <c r="H393">
        <v>2</v>
      </c>
      <c r="I393">
        <v>1.4044943820224699E-3</v>
      </c>
    </row>
    <row r="394" spans="1:9" x14ac:dyDescent="0.25">
      <c r="A394">
        <v>2</v>
      </c>
      <c r="B394">
        <v>49370</v>
      </c>
      <c r="C394" t="s">
        <v>1115</v>
      </c>
      <c r="D394">
        <v>1583</v>
      </c>
      <c r="E394" t="s">
        <v>51</v>
      </c>
      <c r="F394">
        <v>6</v>
      </c>
      <c r="G394">
        <v>5</v>
      </c>
      <c r="H394">
        <v>2</v>
      </c>
      <c r="I394">
        <v>1.4044943820224699E-3</v>
      </c>
    </row>
    <row r="395" spans="1:9" x14ac:dyDescent="0.25">
      <c r="A395">
        <v>2</v>
      </c>
      <c r="B395">
        <v>49370</v>
      </c>
      <c r="C395" t="s">
        <v>1115</v>
      </c>
      <c r="D395">
        <v>24897</v>
      </c>
      <c r="E395" t="s">
        <v>1143</v>
      </c>
      <c r="F395">
        <v>6</v>
      </c>
      <c r="G395">
        <v>4</v>
      </c>
      <c r="H395">
        <v>2</v>
      </c>
      <c r="I395">
        <v>1.4044943820224699E-3</v>
      </c>
    </row>
    <row r="396" spans="1:9" x14ac:dyDescent="0.25">
      <c r="A396">
        <v>2</v>
      </c>
      <c r="B396">
        <v>49374</v>
      </c>
      <c r="C396" t="s">
        <v>265</v>
      </c>
      <c r="D396">
        <v>26251</v>
      </c>
      <c r="E396" t="s">
        <v>216</v>
      </c>
      <c r="F396">
        <v>3.5</v>
      </c>
      <c r="G396">
        <v>3</v>
      </c>
      <c r="H396">
        <v>4</v>
      </c>
      <c r="I396">
        <v>2.8089887640449398E-3</v>
      </c>
    </row>
    <row r="397" spans="1:9" x14ac:dyDescent="0.25">
      <c r="A397">
        <v>2</v>
      </c>
      <c r="B397">
        <v>49374</v>
      </c>
      <c r="C397" t="s">
        <v>265</v>
      </c>
      <c r="D397">
        <v>10503</v>
      </c>
      <c r="E397" t="s">
        <v>149</v>
      </c>
      <c r="F397">
        <v>3.5</v>
      </c>
      <c r="G397">
        <v>3</v>
      </c>
      <c r="H397">
        <v>3</v>
      </c>
      <c r="I397">
        <v>2.1067415730337E-3</v>
      </c>
    </row>
    <row r="398" spans="1:9" x14ac:dyDescent="0.25">
      <c r="A398">
        <v>2</v>
      </c>
      <c r="B398">
        <v>49374</v>
      </c>
      <c r="C398" t="s">
        <v>265</v>
      </c>
      <c r="D398">
        <v>88339</v>
      </c>
      <c r="E398" t="s">
        <v>167</v>
      </c>
      <c r="F398">
        <v>3.5</v>
      </c>
      <c r="G398">
        <v>13</v>
      </c>
      <c r="H398">
        <v>2</v>
      </c>
      <c r="I398">
        <v>1.4044943820224699E-3</v>
      </c>
    </row>
    <row r="399" spans="1:9" x14ac:dyDescent="0.25">
      <c r="A399">
        <v>2</v>
      </c>
      <c r="B399">
        <v>49379</v>
      </c>
      <c r="C399" t="s">
        <v>1053</v>
      </c>
      <c r="D399">
        <v>97132</v>
      </c>
      <c r="E399" t="s">
        <v>1144</v>
      </c>
      <c r="F399">
        <v>8</v>
      </c>
      <c r="G399">
        <v>21</v>
      </c>
      <c r="H399">
        <v>2</v>
      </c>
      <c r="I399">
        <v>1.4044943820224699E-3</v>
      </c>
    </row>
    <row r="400" spans="1:9" x14ac:dyDescent="0.25">
      <c r="A400">
        <v>2</v>
      </c>
      <c r="B400">
        <v>49379</v>
      </c>
      <c r="C400" t="s">
        <v>1053</v>
      </c>
      <c r="D400">
        <v>71721</v>
      </c>
      <c r="E400" t="s">
        <v>120</v>
      </c>
      <c r="F400">
        <v>8</v>
      </c>
      <c r="G400">
        <v>16</v>
      </c>
      <c r="H400">
        <v>2</v>
      </c>
      <c r="I400">
        <v>1.4044943820224699E-3</v>
      </c>
    </row>
    <row r="401" spans="1:9" x14ac:dyDescent="0.25">
      <c r="A401">
        <v>2</v>
      </c>
      <c r="B401">
        <v>49379</v>
      </c>
      <c r="C401" t="s">
        <v>1053</v>
      </c>
      <c r="D401">
        <v>97082</v>
      </c>
      <c r="E401" t="s">
        <v>1128</v>
      </c>
      <c r="F401">
        <v>8</v>
      </c>
      <c r="G401">
        <v>13</v>
      </c>
      <c r="H401">
        <v>2</v>
      </c>
      <c r="I401">
        <v>1.4044943820224699E-3</v>
      </c>
    </row>
    <row r="402" spans="1:9" x14ac:dyDescent="0.25">
      <c r="A402">
        <v>2</v>
      </c>
      <c r="B402">
        <v>5201</v>
      </c>
      <c r="C402" t="s">
        <v>1145</v>
      </c>
      <c r="D402">
        <v>45857</v>
      </c>
      <c r="E402" t="s">
        <v>1146</v>
      </c>
      <c r="F402">
        <v>3</v>
      </c>
      <c r="G402">
        <v>7</v>
      </c>
      <c r="H402">
        <v>2</v>
      </c>
      <c r="I402">
        <v>1.4044943820224699E-3</v>
      </c>
    </row>
    <row r="403" spans="1:9" x14ac:dyDescent="0.25">
      <c r="A403">
        <v>2</v>
      </c>
      <c r="B403">
        <v>5353</v>
      </c>
      <c r="C403" t="s">
        <v>1147</v>
      </c>
      <c r="D403">
        <v>78165</v>
      </c>
      <c r="E403" t="s">
        <v>811</v>
      </c>
      <c r="F403">
        <v>2.5</v>
      </c>
      <c r="G403">
        <v>3</v>
      </c>
      <c r="H403">
        <v>2</v>
      </c>
      <c r="I403">
        <v>1.4044943820224699E-3</v>
      </c>
    </row>
    <row r="404" spans="1:9" x14ac:dyDescent="0.25">
      <c r="A404">
        <v>2</v>
      </c>
      <c r="B404">
        <v>55146</v>
      </c>
      <c r="C404" t="s">
        <v>269</v>
      </c>
      <c r="D404">
        <v>56008</v>
      </c>
      <c r="E404" t="s">
        <v>273</v>
      </c>
      <c r="F404">
        <v>3</v>
      </c>
      <c r="G404">
        <v>5</v>
      </c>
      <c r="H404">
        <v>2</v>
      </c>
      <c r="I404">
        <v>1.4044943820224699E-3</v>
      </c>
    </row>
    <row r="405" spans="1:9" x14ac:dyDescent="0.25">
      <c r="A405">
        <v>2</v>
      </c>
      <c r="B405">
        <v>55152</v>
      </c>
      <c r="C405" t="s">
        <v>70</v>
      </c>
      <c r="D405">
        <v>77162</v>
      </c>
      <c r="E405" t="s">
        <v>396</v>
      </c>
      <c r="F405">
        <v>2.5</v>
      </c>
      <c r="G405">
        <v>7</v>
      </c>
      <c r="H405">
        <v>2</v>
      </c>
      <c r="I405">
        <v>1.4044943820224699E-3</v>
      </c>
    </row>
    <row r="406" spans="1:9" x14ac:dyDescent="0.25">
      <c r="A406">
        <v>2</v>
      </c>
      <c r="B406">
        <v>55152</v>
      </c>
      <c r="C406" t="s">
        <v>70</v>
      </c>
      <c r="D406">
        <v>56222</v>
      </c>
      <c r="E406" t="s">
        <v>940</v>
      </c>
      <c r="F406">
        <v>2.5</v>
      </c>
      <c r="G406">
        <v>7</v>
      </c>
      <c r="H406">
        <v>2</v>
      </c>
      <c r="I406">
        <v>1.4044943820224699E-3</v>
      </c>
    </row>
    <row r="407" spans="1:9" x14ac:dyDescent="0.25">
      <c r="A407">
        <v>2</v>
      </c>
      <c r="B407">
        <v>55152</v>
      </c>
      <c r="C407" t="s">
        <v>70</v>
      </c>
      <c r="D407">
        <v>3533</v>
      </c>
      <c r="E407" t="s">
        <v>1148</v>
      </c>
      <c r="F407">
        <v>2.5</v>
      </c>
      <c r="G407">
        <v>3</v>
      </c>
      <c r="H407">
        <v>2</v>
      </c>
      <c r="I407">
        <v>1.4044943820224699E-3</v>
      </c>
    </row>
    <row r="408" spans="1:9" x14ac:dyDescent="0.25">
      <c r="A408">
        <v>2</v>
      </c>
      <c r="B408">
        <v>55177</v>
      </c>
      <c r="C408" t="s">
        <v>1149</v>
      </c>
      <c r="D408">
        <v>18899</v>
      </c>
      <c r="E408" t="s">
        <v>986</v>
      </c>
      <c r="F408">
        <v>4</v>
      </c>
      <c r="G408">
        <v>3</v>
      </c>
      <c r="H408">
        <v>2</v>
      </c>
      <c r="I408">
        <v>1.4044943820224699E-3</v>
      </c>
    </row>
    <row r="409" spans="1:9" x14ac:dyDescent="0.25">
      <c r="A409">
        <v>2</v>
      </c>
      <c r="B409">
        <v>55270</v>
      </c>
      <c r="C409" t="s">
        <v>795</v>
      </c>
      <c r="D409">
        <v>55247</v>
      </c>
      <c r="E409" t="s">
        <v>751</v>
      </c>
      <c r="F409">
        <v>4</v>
      </c>
      <c r="G409">
        <v>6</v>
      </c>
      <c r="H409">
        <v>2</v>
      </c>
      <c r="I409">
        <v>1.4044943820224699E-3</v>
      </c>
    </row>
    <row r="410" spans="1:9" x14ac:dyDescent="0.25">
      <c r="A410">
        <v>2</v>
      </c>
      <c r="B410">
        <v>55306</v>
      </c>
      <c r="C410" t="s">
        <v>1150</v>
      </c>
      <c r="D410">
        <v>58211</v>
      </c>
      <c r="E410" t="s">
        <v>866</v>
      </c>
      <c r="F410">
        <v>5</v>
      </c>
      <c r="G410">
        <v>4.5</v>
      </c>
      <c r="H410">
        <v>2</v>
      </c>
      <c r="I410">
        <v>1.4044943820224699E-3</v>
      </c>
    </row>
    <row r="411" spans="1:9" x14ac:dyDescent="0.25">
      <c r="A411">
        <v>2</v>
      </c>
      <c r="B411">
        <v>55435</v>
      </c>
      <c r="C411" t="s">
        <v>822</v>
      </c>
      <c r="D411">
        <v>55461</v>
      </c>
      <c r="E411" t="s">
        <v>821</v>
      </c>
      <c r="F411">
        <v>5</v>
      </c>
      <c r="G411">
        <v>10</v>
      </c>
      <c r="H411">
        <v>2</v>
      </c>
      <c r="I411">
        <v>1.4044943820224699E-3</v>
      </c>
    </row>
    <row r="412" spans="1:9" x14ac:dyDescent="0.25">
      <c r="A412">
        <v>2</v>
      </c>
      <c r="B412">
        <v>55743</v>
      </c>
      <c r="C412" t="s">
        <v>791</v>
      </c>
      <c r="D412">
        <v>33092</v>
      </c>
      <c r="E412" t="s">
        <v>984</v>
      </c>
      <c r="F412">
        <v>7</v>
      </c>
      <c r="G412">
        <v>10</v>
      </c>
      <c r="H412">
        <v>2</v>
      </c>
      <c r="I412">
        <v>1.4044943820224699E-3</v>
      </c>
    </row>
    <row r="413" spans="1:9" x14ac:dyDescent="0.25">
      <c r="A413">
        <v>2</v>
      </c>
      <c r="B413">
        <v>55743</v>
      </c>
      <c r="C413" t="s">
        <v>791</v>
      </c>
      <c r="D413">
        <v>58639</v>
      </c>
      <c r="E413" t="s">
        <v>788</v>
      </c>
      <c r="F413">
        <v>7</v>
      </c>
      <c r="G413">
        <v>7</v>
      </c>
      <c r="H413">
        <v>2</v>
      </c>
      <c r="I413">
        <v>1.4044943820224699E-3</v>
      </c>
    </row>
    <row r="414" spans="1:9" x14ac:dyDescent="0.25">
      <c r="A414">
        <v>2</v>
      </c>
      <c r="B414">
        <v>55743</v>
      </c>
      <c r="C414" t="s">
        <v>791</v>
      </c>
      <c r="D414">
        <v>57404</v>
      </c>
      <c r="E414" t="s">
        <v>399</v>
      </c>
      <c r="F414">
        <v>7</v>
      </c>
      <c r="G414">
        <v>6</v>
      </c>
      <c r="H414">
        <v>2</v>
      </c>
      <c r="I414">
        <v>1.4044943820224699E-3</v>
      </c>
    </row>
    <row r="415" spans="1:9" x14ac:dyDescent="0.25">
      <c r="A415">
        <v>2</v>
      </c>
      <c r="B415">
        <v>55758</v>
      </c>
      <c r="C415" t="s">
        <v>632</v>
      </c>
      <c r="D415">
        <v>59714</v>
      </c>
      <c r="E415" t="s">
        <v>806</v>
      </c>
      <c r="F415">
        <v>3</v>
      </c>
      <c r="G415">
        <v>2.5</v>
      </c>
      <c r="H415">
        <v>2</v>
      </c>
      <c r="I415">
        <v>1.4044943820224699E-3</v>
      </c>
    </row>
    <row r="416" spans="1:9" x14ac:dyDescent="0.25">
      <c r="A416">
        <v>2</v>
      </c>
      <c r="B416">
        <v>55779</v>
      </c>
      <c r="C416" t="s">
        <v>893</v>
      </c>
      <c r="D416">
        <v>59326</v>
      </c>
      <c r="E416" t="s">
        <v>1151</v>
      </c>
      <c r="F416">
        <v>8</v>
      </c>
      <c r="G416">
        <v>5</v>
      </c>
      <c r="H416">
        <v>2</v>
      </c>
      <c r="I416">
        <v>1.4044943820224699E-3</v>
      </c>
    </row>
    <row r="417" spans="1:9" x14ac:dyDescent="0.25">
      <c r="A417">
        <v>2</v>
      </c>
      <c r="B417">
        <v>55779</v>
      </c>
      <c r="C417" t="s">
        <v>893</v>
      </c>
      <c r="D417">
        <v>71195</v>
      </c>
      <c r="E417" t="s">
        <v>954</v>
      </c>
      <c r="F417">
        <v>8</v>
      </c>
      <c r="G417">
        <v>2.5</v>
      </c>
      <c r="H417">
        <v>2</v>
      </c>
      <c r="I417">
        <v>1.4044943820224699E-3</v>
      </c>
    </row>
    <row r="418" spans="1:9" x14ac:dyDescent="0.25">
      <c r="A418">
        <v>2</v>
      </c>
      <c r="B418">
        <v>55781</v>
      </c>
      <c r="C418" t="s">
        <v>397</v>
      </c>
      <c r="D418">
        <v>57497</v>
      </c>
      <c r="E418" t="s">
        <v>430</v>
      </c>
      <c r="F418">
        <v>2</v>
      </c>
      <c r="G418">
        <v>8</v>
      </c>
      <c r="H418">
        <v>2</v>
      </c>
      <c r="I418">
        <v>1.4044943820224699E-3</v>
      </c>
    </row>
    <row r="419" spans="1:9" x14ac:dyDescent="0.25">
      <c r="A419">
        <v>2</v>
      </c>
      <c r="B419">
        <v>55781</v>
      </c>
      <c r="C419" t="s">
        <v>397</v>
      </c>
      <c r="D419">
        <v>35152</v>
      </c>
      <c r="E419" t="s">
        <v>796</v>
      </c>
      <c r="F419">
        <v>2</v>
      </c>
      <c r="G419">
        <v>4.5</v>
      </c>
      <c r="H419">
        <v>2</v>
      </c>
      <c r="I419">
        <v>1.4044943820224699E-3</v>
      </c>
    </row>
    <row r="420" spans="1:9" x14ac:dyDescent="0.25">
      <c r="A420">
        <v>2</v>
      </c>
      <c r="B420">
        <v>55781</v>
      </c>
      <c r="C420" t="s">
        <v>397</v>
      </c>
      <c r="D420">
        <v>71111</v>
      </c>
      <c r="E420" t="s">
        <v>586</v>
      </c>
      <c r="F420">
        <v>2</v>
      </c>
      <c r="G420">
        <v>3.5</v>
      </c>
      <c r="H420">
        <v>2</v>
      </c>
      <c r="I420">
        <v>1.4044943820224699E-3</v>
      </c>
    </row>
    <row r="421" spans="1:9" x14ac:dyDescent="0.25">
      <c r="A421">
        <v>2</v>
      </c>
      <c r="B421">
        <v>55785</v>
      </c>
      <c r="C421" t="s">
        <v>397</v>
      </c>
      <c r="D421">
        <v>56857</v>
      </c>
      <c r="E421" t="s">
        <v>790</v>
      </c>
      <c r="F421">
        <v>2</v>
      </c>
      <c r="G421">
        <v>5</v>
      </c>
      <c r="H421">
        <v>2</v>
      </c>
      <c r="I421">
        <v>1.4044943820224699E-3</v>
      </c>
    </row>
    <row r="422" spans="1:9" x14ac:dyDescent="0.25">
      <c r="A422">
        <v>2</v>
      </c>
      <c r="B422">
        <v>55785</v>
      </c>
      <c r="C422" t="s">
        <v>397</v>
      </c>
      <c r="D422">
        <v>56251</v>
      </c>
      <c r="E422" t="s">
        <v>1152</v>
      </c>
      <c r="F422">
        <v>2</v>
      </c>
      <c r="G422">
        <v>4</v>
      </c>
      <c r="H422">
        <v>2</v>
      </c>
      <c r="I422">
        <v>1.4044943820224699E-3</v>
      </c>
    </row>
    <row r="423" spans="1:9" x14ac:dyDescent="0.25">
      <c r="A423">
        <v>2</v>
      </c>
      <c r="B423">
        <v>55785</v>
      </c>
      <c r="C423" t="s">
        <v>397</v>
      </c>
      <c r="D423">
        <v>71111</v>
      </c>
      <c r="E423" t="s">
        <v>586</v>
      </c>
      <c r="F423">
        <v>2</v>
      </c>
      <c r="G423">
        <v>3.5</v>
      </c>
      <c r="H423">
        <v>2</v>
      </c>
      <c r="I423">
        <v>1.4044943820224699E-3</v>
      </c>
    </row>
    <row r="424" spans="1:9" x14ac:dyDescent="0.25">
      <c r="A424">
        <v>2</v>
      </c>
      <c r="B424">
        <v>55786</v>
      </c>
      <c r="C424" t="s">
        <v>780</v>
      </c>
      <c r="D424">
        <v>71105</v>
      </c>
      <c r="E424" t="s">
        <v>849</v>
      </c>
      <c r="F424">
        <v>2.5</v>
      </c>
      <c r="G424">
        <v>12</v>
      </c>
      <c r="H424">
        <v>2</v>
      </c>
      <c r="I424">
        <v>1.4044943820224699E-3</v>
      </c>
    </row>
    <row r="425" spans="1:9" x14ac:dyDescent="0.25">
      <c r="A425">
        <v>2</v>
      </c>
      <c r="B425">
        <v>55786</v>
      </c>
      <c r="C425" t="s">
        <v>780</v>
      </c>
      <c r="D425">
        <v>57434</v>
      </c>
      <c r="E425" t="s">
        <v>924</v>
      </c>
      <c r="F425">
        <v>2.5</v>
      </c>
      <c r="G425">
        <v>8</v>
      </c>
      <c r="H425">
        <v>2</v>
      </c>
      <c r="I425">
        <v>1.4044943820224699E-3</v>
      </c>
    </row>
    <row r="426" spans="1:9" x14ac:dyDescent="0.25">
      <c r="A426">
        <v>2</v>
      </c>
      <c r="B426">
        <v>55786</v>
      </c>
      <c r="C426" t="s">
        <v>780</v>
      </c>
      <c r="D426">
        <v>56366</v>
      </c>
      <c r="E426" t="s">
        <v>962</v>
      </c>
      <c r="F426">
        <v>2.5</v>
      </c>
      <c r="G426">
        <v>7</v>
      </c>
      <c r="H426">
        <v>2</v>
      </c>
      <c r="I426">
        <v>1.4044943820224699E-3</v>
      </c>
    </row>
    <row r="427" spans="1:9" x14ac:dyDescent="0.25">
      <c r="A427">
        <v>2</v>
      </c>
      <c r="B427">
        <v>5580</v>
      </c>
      <c r="C427" t="s">
        <v>818</v>
      </c>
      <c r="D427">
        <v>18856</v>
      </c>
      <c r="E427" t="s">
        <v>734</v>
      </c>
      <c r="F427">
        <v>5</v>
      </c>
      <c r="G427">
        <v>3</v>
      </c>
      <c r="H427">
        <v>2</v>
      </c>
      <c r="I427">
        <v>1.4044943820224699E-3</v>
      </c>
    </row>
    <row r="428" spans="1:9" x14ac:dyDescent="0.25">
      <c r="A428">
        <v>2</v>
      </c>
      <c r="B428">
        <v>55965</v>
      </c>
      <c r="C428" t="s">
        <v>1153</v>
      </c>
      <c r="D428">
        <v>3530</v>
      </c>
      <c r="E428" t="s">
        <v>1114</v>
      </c>
      <c r="F428">
        <v>10</v>
      </c>
      <c r="G428">
        <v>3</v>
      </c>
      <c r="H428">
        <v>2</v>
      </c>
      <c r="I428">
        <v>1.4044943820224699E-3</v>
      </c>
    </row>
    <row r="429" spans="1:9" x14ac:dyDescent="0.25">
      <c r="A429">
        <v>2</v>
      </c>
      <c r="B429">
        <v>55965</v>
      </c>
      <c r="C429" t="s">
        <v>1153</v>
      </c>
      <c r="D429">
        <v>56479</v>
      </c>
      <c r="E429" t="s">
        <v>103</v>
      </c>
      <c r="F429">
        <v>10</v>
      </c>
      <c r="G429">
        <v>2.5</v>
      </c>
      <c r="H429">
        <v>2</v>
      </c>
      <c r="I429">
        <v>1.4044943820224699E-3</v>
      </c>
    </row>
    <row r="430" spans="1:9" x14ac:dyDescent="0.25">
      <c r="A430">
        <v>2</v>
      </c>
      <c r="B430">
        <v>56040</v>
      </c>
      <c r="C430" t="s">
        <v>426</v>
      </c>
      <c r="D430">
        <v>56046</v>
      </c>
      <c r="E430" t="s">
        <v>917</v>
      </c>
      <c r="F430">
        <v>2</v>
      </c>
      <c r="G430">
        <v>7</v>
      </c>
      <c r="H430">
        <v>2</v>
      </c>
      <c r="I430">
        <v>1.4044943820224699E-3</v>
      </c>
    </row>
    <row r="431" spans="1:9" x14ac:dyDescent="0.25">
      <c r="A431">
        <v>2</v>
      </c>
      <c r="B431">
        <v>56040</v>
      </c>
      <c r="C431" t="s">
        <v>426</v>
      </c>
      <c r="D431">
        <v>55726</v>
      </c>
      <c r="E431" t="s">
        <v>1154</v>
      </c>
      <c r="F431">
        <v>2</v>
      </c>
      <c r="G431">
        <v>5</v>
      </c>
      <c r="H431">
        <v>2</v>
      </c>
      <c r="I431">
        <v>1.4044943820224699E-3</v>
      </c>
    </row>
    <row r="432" spans="1:9" x14ac:dyDescent="0.25">
      <c r="A432">
        <v>2</v>
      </c>
      <c r="B432">
        <v>56040</v>
      </c>
      <c r="C432" t="s">
        <v>426</v>
      </c>
      <c r="D432">
        <v>71111</v>
      </c>
      <c r="E432" t="s">
        <v>586</v>
      </c>
      <c r="F432">
        <v>2</v>
      </c>
      <c r="G432">
        <v>3.5</v>
      </c>
      <c r="H432">
        <v>2</v>
      </c>
      <c r="I432">
        <v>1.4044943820224699E-3</v>
      </c>
    </row>
    <row r="433" spans="1:9" x14ac:dyDescent="0.25">
      <c r="A433">
        <v>2</v>
      </c>
      <c r="B433">
        <v>56046</v>
      </c>
      <c r="C433" t="s">
        <v>917</v>
      </c>
      <c r="D433">
        <v>55779</v>
      </c>
      <c r="E433" t="s">
        <v>893</v>
      </c>
      <c r="F433">
        <v>7</v>
      </c>
      <c r="G433">
        <v>8</v>
      </c>
      <c r="H433">
        <v>2</v>
      </c>
      <c r="I433">
        <v>1.4044943820224699E-3</v>
      </c>
    </row>
    <row r="434" spans="1:9" x14ac:dyDescent="0.25">
      <c r="A434">
        <v>2</v>
      </c>
      <c r="B434">
        <v>56046</v>
      </c>
      <c r="C434" t="s">
        <v>917</v>
      </c>
      <c r="D434">
        <v>58642</v>
      </c>
      <c r="E434" t="s">
        <v>1155</v>
      </c>
      <c r="F434">
        <v>7</v>
      </c>
      <c r="G434">
        <v>7</v>
      </c>
      <c r="H434">
        <v>2</v>
      </c>
      <c r="I434">
        <v>1.4044943820224699E-3</v>
      </c>
    </row>
    <row r="435" spans="1:9" x14ac:dyDescent="0.25">
      <c r="A435">
        <v>2</v>
      </c>
      <c r="B435">
        <v>56046</v>
      </c>
      <c r="C435" t="s">
        <v>917</v>
      </c>
      <c r="D435">
        <v>57574</v>
      </c>
      <c r="E435" t="s">
        <v>103</v>
      </c>
      <c r="F435">
        <v>7</v>
      </c>
      <c r="G435">
        <v>2.5</v>
      </c>
      <c r="H435">
        <v>2</v>
      </c>
      <c r="I435">
        <v>1.4044943820224699E-3</v>
      </c>
    </row>
    <row r="436" spans="1:9" x14ac:dyDescent="0.25">
      <c r="A436">
        <v>2</v>
      </c>
      <c r="B436">
        <v>56080</v>
      </c>
      <c r="C436" t="s">
        <v>72</v>
      </c>
      <c r="D436">
        <v>97048</v>
      </c>
      <c r="E436" t="s">
        <v>346</v>
      </c>
      <c r="F436">
        <v>2</v>
      </c>
      <c r="G436">
        <v>2.5</v>
      </c>
      <c r="H436">
        <v>2</v>
      </c>
      <c r="I436">
        <v>1.4044943820224699E-3</v>
      </c>
    </row>
    <row r="437" spans="1:9" x14ac:dyDescent="0.25">
      <c r="A437">
        <v>2</v>
      </c>
      <c r="B437">
        <v>56084</v>
      </c>
      <c r="C437" t="s">
        <v>274</v>
      </c>
      <c r="D437">
        <v>56177</v>
      </c>
      <c r="E437" t="s">
        <v>277</v>
      </c>
      <c r="F437">
        <v>6</v>
      </c>
      <c r="G437">
        <v>6</v>
      </c>
      <c r="H437">
        <v>2</v>
      </c>
      <c r="I437">
        <v>1.4044943820224699E-3</v>
      </c>
    </row>
    <row r="438" spans="1:9" x14ac:dyDescent="0.25">
      <c r="A438">
        <v>2</v>
      </c>
      <c r="B438">
        <v>56084</v>
      </c>
      <c r="C438" t="s">
        <v>274</v>
      </c>
      <c r="D438">
        <v>36031</v>
      </c>
      <c r="E438" t="s">
        <v>1156</v>
      </c>
      <c r="F438">
        <v>6</v>
      </c>
      <c r="G438">
        <v>4.5</v>
      </c>
      <c r="H438">
        <v>2</v>
      </c>
      <c r="I438">
        <v>1.4044943820224699E-3</v>
      </c>
    </row>
    <row r="439" spans="1:9" x14ac:dyDescent="0.25">
      <c r="A439">
        <v>2</v>
      </c>
      <c r="B439">
        <v>56084</v>
      </c>
      <c r="C439" t="s">
        <v>274</v>
      </c>
      <c r="D439">
        <v>56341</v>
      </c>
      <c r="E439" t="s">
        <v>1157</v>
      </c>
      <c r="F439">
        <v>6</v>
      </c>
      <c r="G439">
        <v>2.5</v>
      </c>
      <c r="H439">
        <v>2</v>
      </c>
      <c r="I439">
        <v>1.4044943820224699E-3</v>
      </c>
    </row>
    <row r="440" spans="1:9" x14ac:dyDescent="0.25">
      <c r="A440">
        <v>2</v>
      </c>
      <c r="B440">
        <v>56093</v>
      </c>
      <c r="C440" t="s">
        <v>98</v>
      </c>
      <c r="D440">
        <v>59758</v>
      </c>
      <c r="E440" t="s">
        <v>1158</v>
      </c>
      <c r="F440">
        <v>4</v>
      </c>
      <c r="G440">
        <v>3.5</v>
      </c>
      <c r="H440">
        <v>2</v>
      </c>
      <c r="I440">
        <v>1.4044943820224699E-3</v>
      </c>
    </row>
    <row r="441" spans="1:9" x14ac:dyDescent="0.25">
      <c r="A441">
        <v>2</v>
      </c>
      <c r="B441">
        <v>56093</v>
      </c>
      <c r="C441" t="s">
        <v>98</v>
      </c>
      <c r="D441">
        <v>39714</v>
      </c>
      <c r="E441" t="s">
        <v>1159</v>
      </c>
      <c r="F441">
        <v>4</v>
      </c>
      <c r="G441">
        <v>3</v>
      </c>
      <c r="H441">
        <v>2</v>
      </c>
      <c r="I441">
        <v>1.4044943820224699E-3</v>
      </c>
    </row>
    <row r="442" spans="1:9" x14ac:dyDescent="0.25">
      <c r="A442">
        <v>2</v>
      </c>
      <c r="B442">
        <v>56106</v>
      </c>
      <c r="C442" t="s">
        <v>1160</v>
      </c>
      <c r="D442">
        <v>56033</v>
      </c>
      <c r="E442" t="s">
        <v>789</v>
      </c>
      <c r="F442">
        <v>6</v>
      </c>
      <c r="G442">
        <v>4.5</v>
      </c>
      <c r="H442">
        <v>2</v>
      </c>
      <c r="I442">
        <v>1.4044943820224699E-3</v>
      </c>
    </row>
    <row r="443" spans="1:9" x14ac:dyDescent="0.25">
      <c r="A443">
        <v>2</v>
      </c>
      <c r="B443">
        <v>56188</v>
      </c>
      <c r="C443" t="s">
        <v>437</v>
      </c>
      <c r="D443">
        <v>55761</v>
      </c>
      <c r="E443" t="s">
        <v>1161</v>
      </c>
      <c r="F443">
        <v>6</v>
      </c>
      <c r="G443">
        <v>3</v>
      </c>
      <c r="H443">
        <v>2</v>
      </c>
      <c r="I443">
        <v>1.4044943820224699E-3</v>
      </c>
    </row>
    <row r="444" spans="1:9" x14ac:dyDescent="0.25">
      <c r="A444">
        <v>2</v>
      </c>
      <c r="B444">
        <v>56216</v>
      </c>
      <c r="C444" t="s">
        <v>793</v>
      </c>
      <c r="D444">
        <v>56106</v>
      </c>
      <c r="E444" t="s">
        <v>1160</v>
      </c>
      <c r="F444">
        <v>3</v>
      </c>
      <c r="G444">
        <v>6</v>
      </c>
      <c r="H444">
        <v>2</v>
      </c>
      <c r="I444">
        <v>1.4044943820224699E-3</v>
      </c>
    </row>
    <row r="445" spans="1:9" x14ac:dyDescent="0.25">
      <c r="A445">
        <v>2</v>
      </c>
      <c r="B445">
        <v>56216</v>
      </c>
      <c r="C445" t="s">
        <v>793</v>
      </c>
      <c r="D445">
        <v>90239</v>
      </c>
      <c r="E445" t="s">
        <v>794</v>
      </c>
      <c r="F445">
        <v>3</v>
      </c>
      <c r="G445">
        <v>5</v>
      </c>
      <c r="H445">
        <v>2</v>
      </c>
      <c r="I445">
        <v>1.4044943820224699E-3</v>
      </c>
    </row>
    <row r="446" spans="1:9" x14ac:dyDescent="0.25">
      <c r="A446">
        <v>2</v>
      </c>
      <c r="B446">
        <v>56216</v>
      </c>
      <c r="C446" t="s">
        <v>793</v>
      </c>
      <c r="D446">
        <v>73388</v>
      </c>
      <c r="E446" t="s">
        <v>1162</v>
      </c>
      <c r="F446">
        <v>3</v>
      </c>
      <c r="G446">
        <v>3.5</v>
      </c>
      <c r="H446">
        <v>2</v>
      </c>
      <c r="I446">
        <v>1.4044943820224699E-3</v>
      </c>
    </row>
    <row r="447" spans="1:9" x14ac:dyDescent="0.25">
      <c r="A447">
        <v>2</v>
      </c>
      <c r="B447">
        <v>56286</v>
      </c>
      <c r="C447" t="s">
        <v>278</v>
      </c>
      <c r="D447">
        <v>57497</v>
      </c>
      <c r="E447" t="s">
        <v>430</v>
      </c>
      <c r="F447">
        <v>6</v>
      </c>
      <c r="G447">
        <v>8</v>
      </c>
      <c r="H447">
        <v>3</v>
      </c>
      <c r="I447">
        <v>2.1067415730337E-3</v>
      </c>
    </row>
    <row r="448" spans="1:9" x14ac:dyDescent="0.25">
      <c r="A448">
        <v>2</v>
      </c>
      <c r="B448">
        <v>56286</v>
      </c>
      <c r="C448" t="s">
        <v>278</v>
      </c>
      <c r="D448">
        <v>32704</v>
      </c>
      <c r="E448" t="s">
        <v>280</v>
      </c>
      <c r="F448">
        <v>6</v>
      </c>
      <c r="G448">
        <v>4</v>
      </c>
      <c r="H448">
        <v>3</v>
      </c>
      <c r="I448">
        <v>2.1067415730337E-3</v>
      </c>
    </row>
    <row r="449" spans="1:9" x14ac:dyDescent="0.25">
      <c r="A449">
        <v>2</v>
      </c>
      <c r="B449">
        <v>56286</v>
      </c>
      <c r="C449" t="s">
        <v>278</v>
      </c>
      <c r="D449">
        <v>32438</v>
      </c>
      <c r="E449" t="s">
        <v>279</v>
      </c>
      <c r="F449">
        <v>6</v>
      </c>
      <c r="G449">
        <v>8</v>
      </c>
      <c r="H449">
        <v>2</v>
      </c>
      <c r="I449">
        <v>1.4044943820224699E-3</v>
      </c>
    </row>
    <row r="450" spans="1:9" x14ac:dyDescent="0.25">
      <c r="A450">
        <v>2</v>
      </c>
      <c r="B450">
        <v>56336</v>
      </c>
      <c r="C450" t="s">
        <v>843</v>
      </c>
      <c r="D450">
        <v>84402</v>
      </c>
      <c r="E450" t="s">
        <v>844</v>
      </c>
      <c r="F450">
        <v>7</v>
      </c>
      <c r="G450">
        <v>5</v>
      </c>
      <c r="H450">
        <v>2</v>
      </c>
      <c r="I450">
        <v>1.4044943820224699E-3</v>
      </c>
    </row>
    <row r="451" spans="1:9" x14ac:dyDescent="0.25">
      <c r="A451">
        <v>2</v>
      </c>
      <c r="B451">
        <v>56336</v>
      </c>
      <c r="C451" t="s">
        <v>843</v>
      </c>
      <c r="D451">
        <v>57145</v>
      </c>
      <c r="E451" t="s">
        <v>1163</v>
      </c>
      <c r="F451">
        <v>7</v>
      </c>
      <c r="G451">
        <v>3</v>
      </c>
      <c r="H451">
        <v>2</v>
      </c>
      <c r="I451">
        <v>1.4044943820224699E-3</v>
      </c>
    </row>
    <row r="452" spans="1:9" x14ac:dyDescent="0.25">
      <c r="A452">
        <v>2</v>
      </c>
      <c r="B452">
        <v>56336</v>
      </c>
      <c r="C452" t="s">
        <v>843</v>
      </c>
      <c r="D452">
        <v>55761</v>
      </c>
      <c r="E452" t="s">
        <v>1161</v>
      </c>
      <c r="F452">
        <v>7</v>
      </c>
      <c r="G452">
        <v>3</v>
      </c>
      <c r="H452">
        <v>2</v>
      </c>
      <c r="I452">
        <v>1.4044943820224699E-3</v>
      </c>
    </row>
    <row r="453" spans="1:9" x14ac:dyDescent="0.25">
      <c r="A453">
        <v>2</v>
      </c>
      <c r="B453">
        <v>56342</v>
      </c>
      <c r="C453" t="s">
        <v>74</v>
      </c>
      <c r="D453">
        <v>55229</v>
      </c>
      <c r="E453" t="s">
        <v>272</v>
      </c>
      <c r="F453">
        <v>2</v>
      </c>
      <c r="G453">
        <v>5</v>
      </c>
      <c r="H453">
        <v>3</v>
      </c>
      <c r="I453">
        <v>2.1067415730337E-3</v>
      </c>
    </row>
    <row r="454" spans="1:9" x14ac:dyDescent="0.25">
      <c r="A454">
        <v>2</v>
      </c>
      <c r="B454">
        <v>56342</v>
      </c>
      <c r="C454" t="s">
        <v>74</v>
      </c>
      <c r="D454">
        <v>86719</v>
      </c>
      <c r="E454" t="s">
        <v>1102</v>
      </c>
      <c r="F454">
        <v>2</v>
      </c>
      <c r="G454">
        <v>5</v>
      </c>
      <c r="H454">
        <v>2</v>
      </c>
      <c r="I454">
        <v>1.4044943820224699E-3</v>
      </c>
    </row>
    <row r="455" spans="1:9" x14ac:dyDescent="0.25">
      <c r="A455">
        <v>2</v>
      </c>
      <c r="B455">
        <v>56342</v>
      </c>
      <c r="C455" t="s">
        <v>74</v>
      </c>
      <c r="D455">
        <v>59881</v>
      </c>
      <c r="E455" t="s">
        <v>596</v>
      </c>
      <c r="F455">
        <v>2</v>
      </c>
      <c r="G455">
        <v>4</v>
      </c>
      <c r="H455">
        <v>2</v>
      </c>
      <c r="I455">
        <v>1.4044943820224699E-3</v>
      </c>
    </row>
    <row r="456" spans="1:9" x14ac:dyDescent="0.25">
      <c r="A456">
        <v>2</v>
      </c>
      <c r="B456">
        <v>56345</v>
      </c>
      <c r="C456" t="s">
        <v>75</v>
      </c>
      <c r="D456">
        <v>56008</v>
      </c>
      <c r="E456" t="s">
        <v>273</v>
      </c>
      <c r="F456">
        <v>2</v>
      </c>
      <c r="G456">
        <v>5</v>
      </c>
      <c r="H456">
        <v>2</v>
      </c>
      <c r="I456">
        <v>1.4044943820224699E-3</v>
      </c>
    </row>
    <row r="457" spans="1:9" x14ac:dyDescent="0.25">
      <c r="A457">
        <v>2</v>
      </c>
      <c r="B457">
        <v>56345</v>
      </c>
      <c r="C457" t="s">
        <v>75</v>
      </c>
      <c r="D457">
        <v>97048</v>
      </c>
      <c r="E457" t="s">
        <v>346</v>
      </c>
      <c r="F457">
        <v>2</v>
      </c>
      <c r="G457">
        <v>2.5</v>
      </c>
      <c r="H457">
        <v>2</v>
      </c>
      <c r="I457">
        <v>1.4044943820224699E-3</v>
      </c>
    </row>
    <row r="458" spans="1:9" x14ac:dyDescent="0.25">
      <c r="A458">
        <v>2</v>
      </c>
      <c r="B458">
        <v>56346</v>
      </c>
      <c r="C458" t="s">
        <v>71</v>
      </c>
      <c r="D458">
        <v>55152</v>
      </c>
      <c r="E458" t="s">
        <v>70</v>
      </c>
      <c r="F458">
        <v>2.5</v>
      </c>
      <c r="G458">
        <v>2.5</v>
      </c>
      <c r="H458">
        <v>4</v>
      </c>
      <c r="I458">
        <v>2.8089887640449398E-3</v>
      </c>
    </row>
    <row r="459" spans="1:9" x14ac:dyDescent="0.25">
      <c r="A459">
        <v>2</v>
      </c>
      <c r="B459">
        <v>56346</v>
      </c>
      <c r="C459" t="s">
        <v>71</v>
      </c>
      <c r="D459">
        <v>56084</v>
      </c>
      <c r="E459" t="s">
        <v>274</v>
      </c>
      <c r="F459">
        <v>2.5</v>
      </c>
      <c r="G459">
        <v>6</v>
      </c>
      <c r="H459">
        <v>3</v>
      </c>
      <c r="I459">
        <v>2.1067415730337E-3</v>
      </c>
    </row>
    <row r="460" spans="1:9" x14ac:dyDescent="0.25">
      <c r="A460">
        <v>2</v>
      </c>
      <c r="B460">
        <v>56346</v>
      </c>
      <c r="C460" t="s">
        <v>71</v>
      </c>
      <c r="D460">
        <v>56347</v>
      </c>
      <c r="E460" t="s">
        <v>71</v>
      </c>
      <c r="F460">
        <v>2.5</v>
      </c>
      <c r="G460">
        <v>2.5</v>
      </c>
      <c r="H460">
        <v>3</v>
      </c>
      <c r="I460">
        <v>2.1067415730337E-3</v>
      </c>
    </row>
    <row r="461" spans="1:9" x14ac:dyDescent="0.25">
      <c r="A461">
        <v>2</v>
      </c>
      <c r="B461">
        <v>56347</v>
      </c>
      <c r="C461" t="s">
        <v>71</v>
      </c>
      <c r="D461">
        <v>59712</v>
      </c>
      <c r="E461" t="s">
        <v>911</v>
      </c>
      <c r="F461">
        <v>2.5</v>
      </c>
      <c r="G461">
        <v>4</v>
      </c>
      <c r="H461">
        <v>3</v>
      </c>
      <c r="I461">
        <v>2.1067415730337E-3</v>
      </c>
    </row>
    <row r="462" spans="1:9" x14ac:dyDescent="0.25">
      <c r="A462">
        <v>2</v>
      </c>
      <c r="B462">
        <v>56347</v>
      </c>
      <c r="C462" t="s">
        <v>71</v>
      </c>
      <c r="D462">
        <v>32456</v>
      </c>
      <c r="E462" t="s">
        <v>937</v>
      </c>
      <c r="F462">
        <v>2.5</v>
      </c>
      <c r="G462">
        <v>2.5</v>
      </c>
      <c r="H462">
        <v>3</v>
      </c>
      <c r="I462">
        <v>2.1067415730337E-3</v>
      </c>
    </row>
    <row r="463" spans="1:9" x14ac:dyDescent="0.25">
      <c r="A463">
        <v>2</v>
      </c>
      <c r="B463">
        <v>56347</v>
      </c>
      <c r="C463" t="s">
        <v>71</v>
      </c>
      <c r="D463">
        <v>55105</v>
      </c>
      <c r="E463" t="s">
        <v>1164</v>
      </c>
      <c r="F463">
        <v>2.5</v>
      </c>
      <c r="G463">
        <v>8</v>
      </c>
      <c r="H463">
        <v>2</v>
      </c>
      <c r="I463">
        <v>1.4044943820224699E-3</v>
      </c>
    </row>
    <row r="464" spans="1:9" x14ac:dyDescent="0.25">
      <c r="A464">
        <v>2</v>
      </c>
      <c r="B464">
        <v>56351</v>
      </c>
      <c r="C464" t="s">
        <v>787</v>
      </c>
      <c r="D464">
        <v>55761</v>
      </c>
      <c r="E464" t="s">
        <v>1161</v>
      </c>
      <c r="F464">
        <v>8</v>
      </c>
      <c r="G464">
        <v>3</v>
      </c>
      <c r="H464">
        <v>2</v>
      </c>
      <c r="I464">
        <v>1.4044943820224699E-3</v>
      </c>
    </row>
    <row r="465" spans="1:9" x14ac:dyDescent="0.25">
      <c r="A465">
        <v>2</v>
      </c>
      <c r="B465">
        <v>56415</v>
      </c>
      <c r="C465" t="s">
        <v>980</v>
      </c>
      <c r="D465">
        <v>60064</v>
      </c>
      <c r="E465" t="s">
        <v>1165</v>
      </c>
      <c r="F465">
        <v>2</v>
      </c>
      <c r="G465">
        <v>3.7692307692307598</v>
      </c>
      <c r="H465">
        <v>2</v>
      </c>
      <c r="I465">
        <v>1.4044943820224699E-3</v>
      </c>
    </row>
    <row r="466" spans="1:9" x14ac:dyDescent="0.25">
      <c r="A466">
        <v>2</v>
      </c>
      <c r="B466">
        <v>56415</v>
      </c>
      <c r="C466" t="s">
        <v>980</v>
      </c>
      <c r="D466">
        <v>56960</v>
      </c>
      <c r="E466" t="s">
        <v>979</v>
      </c>
      <c r="F466">
        <v>2</v>
      </c>
      <c r="G466">
        <v>3</v>
      </c>
      <c r="H466">
        <v>2</v>
      </c>
      <c r="I466">
        <v>1.4044943820224699E-3</v>
      </c>
    </row>
    <row r="467" spans="1:9" x14ac:dyDescent="0.25">
      <c r="A467">
        <v>2</v>
      </c>
      <c r="B467">
        <v>56438</v>
      </c>
      <c r="C467" t="s">
        <v>1166</v>
      </c>
      <c r="D467">
        <v>55779</v>
      </c>
      <c r="E467" t="s">
        <v>893</v>
      </c>
      <c r="F467">
        <v>2.5</v>
      </c>
      <c r="G467">
        <v>8</v>
      </c>
      <c r="H467">
        <v>2</v>
      </c>
      <c r="I467">
        <v>1.4044943820224699E-3</v>
      </c>
    </row>
    <row r="468" spans="1:9" x14ac:dyDescent="0.25">
      <c r="A468">
        <v>2</v>
      </c>
      <c r="B468">
        <v>56438</v>
      </c>
      <c r="C468" t="s">
        <v>1166</v>
      </c>
      <c r="D468">
        <v>56132</v>
      </c>
      <c r="E468" t="s">
        <v>1167</v>
      </c>
      <c r="F468">
        <v>2.5</v>
      </c>
      <c r="G468">
        <v>4</v>
      </c>
      <c r="H468">
        <v>2</v>
      </c>
      <c r="I468">
        <v>1.4044943820224699E-3</v>
      </c>
    </row>
    <row r="469" spans="1:9" x14ac:dyDescent="0.25">
      <c r="A469">
        <v>2</v>
      </c>
      <c r="B469">
        <v>56533</v>
      </c>
      <c r="C469" t="s">
        <v>798</v>
      </c>
      <c r="D469">
        <v>17555</v>
      </c>
      <c r="E469" t="s">
        <v>1168</v>
      </c>
      <c r="F469">
        <v>8</v>
      </c>
      <c r="G469">
        <v>7</v>
      </c>
      <c r="H469">
        <v>2</v>
      </c>
      <c r="I469">
        <v>1.4044943820224699E-3</v>
      </c>
    </row>
    <row r="470" spans="1:9" x14ac:dyDescent="0.25">
      <c r="A470">
        <v>2</v>
      </c>
      <c r="B470">
        <v>56983</v>
      </c>
      <c r="C470" t="s">
        <v>1169</v>
      </c>
      <c r="D470">
        <v>57960</v>
      </c>
      <c r="E470" t="s">
        <v>842</v>
      </c>
      <c r="F470">
        <v>4</v>
      </c>
      <c r="G470">
        <v>6</v>
      </c>
      <c r="H470">
        <v>2</v>
      </c>
      <c r="I470">
        <v>1.4044943820224699E-3</v>
      </c>
    </row>
    <row r="471" spans="1:9" x14ac:dyDescent="0.25">
      <c r="A471">
        <v>2</v>
      </c>
      <c r="B471">
        <v>57093</v>
      </c>
      <c r="C471" t="s">
        <v>103</v>
      </c>
      <c r="D471">
        <v>56479</v>
      </c>
      <c r="E471" t="s">
        <v>103</v>
      </c>
      <c r="F471">
        <v>2.2857142857142798</v>
      </c>
      <c r="G471">
        <v>2.5</v>
      </c>
      <c r="H471">
        <v>2</v>
      </c>
      <c r="I471">
        <v>1.4044943820224699E-3</v>
      </c>
    </row>
    <row r="472" spans="1:9" x14ac:dyDescent="0.25">
      <c r="A472">
        <v>2</v>
      </c>
      <c r="B472">
        <v>57101</v>
      </c>
      <c r="C472" t="s">
        <v>671</v>
      </c>
      <c r="D472">
        <v>1931</v>
      </c>
      <c r="E472" t="s">
        <v>841</v>
      </c>
      <c r="F472">
        <v>10</v>
      </c>
      <c r="G472">
        <v>10</v>
      </c>
      <c r="H472">
        <v>2</v>
      </c>
      <c r="I472">
        <v>1.4044943820224699E-3</v>
      </c>
    </row>
    <row r="473" spans="1:9" x14ac:dyDescent="0.25">
      <c r="A473">
        <v>2</v>
      </c>
      <c r="B473">
        <v>57178</v>
      </c>
      <c r="C473" t="s">
        <v>591</v>
      </c>
      <c r="D473">
        <v>55782</v>
      </c>
      <c r="E473" t="s">
        <v>769</v>
      </c>
      <c r="F473">
        <v>6</v>
      </c>
      <c r="G473">
        <v>7</v>
      </c>
      <c r="H473">
        <v>2</v>
      </c>
      <c r="I473">
        <v>1.4044943820224699E-3</v>
      </c>
    </row>
    <row r="474" spans="1:9" x14ac:dyDescent="0.25">
      <c r="A474">
        <v>2</v>
      </c>
      <c r="B474">
        <v>57392</v>
      </c>
      <c r="C474" t="s">
        <v>1170</v>
      </c>
      <c r="D474">
        <v>55752</v>
      </c>
      <c r="E474" t="s">
        <v>914</v>
      </c>
      <c r="F474">
        <v>7</v>
      </c>
      <c r="G474">
        <v>5</v>
      </c>
      <c r="H474">
        <v>2</v>
      </c>
      <c r="I474">
        <v>1.4044943820224699E-3</v>
      </c>
    </row>
    <row r="475" spans="1:9" x14ac:dyDescent="0.25">
      <c r="A475">
        <v>2</v>
      </c>
      <c r="B475">
        <v>57404</v>
      </c>
      <c r="C475" t="s">
        <v>399</v>
      </c>
      <c r="D475">
        <v>56216</v>
      </c>
      <c r="E475" t="s">
        <v>793</v>
      </c>
      <c r="F475">
        <v>6</v>
      </c>
      <c r="G475">
        <v>3</v>
      </c>
      <c r="H475">
        <v>2</v>
      </c>
      <c r="I475">
        <v>1.4044943820224699E-3</v>
      </c>
    </row>
    <row r="476" spans="1:9" x14ac:dyDescent="0.25">
      <c r="A476">
        <v>2</v>
      </c>
      <c r="B476">
        <v>57497</v>
      </c>
      <c r="C476" t="s">
        <v>430</v>
      </c>
      <c r="D476">
        <v>56351</v>
      </c>
      <c r="E476" t="s">
        <v>787</v>
      </c>
      <c r="F476">
        <v>8</v>
      </c>
      <c r="G476">
        <v>8</v>
      </c>
      <c r="H476">
        <v>2</v>
      </c>
      <c r="I476">
        <v>1.4044943820224699E-3</v>
      </c>
    </row>
    <row r="477" spans="1:9" x14ac:dyDescent="0.25">
      <c r="A477">
        <v>2</v>
      </c>
      <c r="B477">
        <v>57497</v>
      </c>
      <c r="C477" t="s">
        <v>430</v>
      </c>
      <c r="D477">
        <v>35152</v>
      </c>
      <c r="E477" t="s">
        <v>796</v>
      </c>
      <c r="F477">
        <v>8</v>
      </c>
      <c r="G477">
        <v>4.5</v>
      </c>
      <c r="H477">
        <v>2</v>
      </c>
      <c r="I477">
        <v>1.4044943820224699E-3</v>
      </c>
    </row>
    <row r="478" spans="1:9" x14ac:dyDescent="0.25">
      <c r="A478">
        <v>2</v>
      </c>
      <c r="B478">
        <v>57497</v>
      </c>
      <c r="C478" t="s">
        <v>430</v>
      </c>
      <c r="D478">
        <v>56022</v>
      </c>
      <c r="E478" t="s">
        <v>427</v>
      </c>
      <c r="F478">
        <v>8</v>
      </c>
      <c r="G478">
        <v>3.5</v>
      </c>
      <c r="H478">
        <v>2</v>
      </c>
      <c r="I478">
        <v>1.4044943820224699E-3</v>
      </c>
    </row>
    <row r="479" spans="1:9" x14ac:dyDescent="0.25">
      <c r="A479">
        <v>2</v>
      </c>
      <c r="B479">
        <v>57574</v>
      </c>
      <c r="C479" t="s">
        <v>103</v>
      </c>
      <c r="D479">
        <v>57819</v>
      </c>
      <c r="E479" t="s">
        <v>103</v>
      </c>
      <c r="F479">
        <v>2.5</v>
      </c>
      <c r="G479">
        <v>2.5</v>
      </c>
      <c r="H479">
        <v>2</v>
      </c>
      <c r="I479">
        <v>1.4044943820224699E-3</v>
      </c>
    </row>
    <row r="480" spans="1:9" x14ac:dyDescent="0.25">
      <c r="A480">
        <v>2</v>
      </c>
      <c r="B480">
        <v>57574</v>
      </c>
      <c r="C480" t="s">
        <v>103</v>
      </c>
      <c r="D480">
        <v>56479</v>
      </c>
      <c r="E480" t="s">
        <v>103</v>
      </c>
      <c r="F480">
        <v>2.5</v>
      </c>
      <c r="G480">
        <v>2.5</v>
      </c>
      <c r="H480">
        <v>2</v>
      </c>
      <c r="I480">
        <v>1.4044943820224699E-3</v>
      </c>
    </row>
    <row r="481" spans="1:9" x14ac:dyDescent="0.25">
      <c r="A481">
        <v>2</v>
      </c>
      <c r="B481">
        <v>57647</v>
      </c>
      <c r="C481" t="s">
        <v>987</v>
      </c>
      <c r="D481">
        <v>73348</v>
      </c>
      <c r="E481" t="s">
        <v>439</v>
      </c>
      <c r="F481">
        <v>12</v>
      </c>
      <c r="G481">
        <v>5</v>
      </c>
      <c r="H481">
        <v>2</v>
      </c>
      <c r="I481">
        <v>1.4044943820224699E-3</v>
      </c>
    </row>
    <row r="482" spans="1:9" x14ac:dyDescent="0.25">
      <c r="A482">
        <v>2</v>
      </c>
      <c r="B482">
        <v>57663</v>
      </c>
      <c r="C482" t="s">
        <v>70</v>
      </c>
      <c r="D482">
        <v>56167</v>
      </c>
      <c r="E482" t="s">
        <v>1012</v>
      </c>
      <c r="F482">
        <v>2.4117647058823501</v>
      </c>
      <c r="G482">
        <v>5</v>
      </c>
      <c r="H482">
        <v>2</v>
      </c>
      <c r="I482">
        <v>1.4044943820224699E-3</v>
      </c>
    </row>
    <row r="483" spans="1:9" x14ac:dyDescent="0.25">
      <c r="A483">
        <v>2</v>
      </c>
      <c r="B483">
        <v>57819</v>
      </c>
      <c r="C483" t="s">
        <v>103</v>
      </c>
      <c r="D483">
        <v>11449</v>
      </c>
      <c r="E483" t="s">
        <v>698</v>
      </c>
      <c r="F483">
        <v>2.5</v>
      </c>
      <c r="G483">
        <v>7</v>
      </c>
      <c r="H483">
        <v>2</v>
      </c>
      <c r="I483">
        <v>1.4044943820224699E-3</v>
      </c>
    </row>
    <row r="484" spans="1:9" x14ac:dyDescent="0.25">
      <c r="A484">
        <v>2</v>
      </c>
      <c r="B484">
        <v>57819</v>
      </c>
      <c r="C484" t="s">
        <v>103</v>
      </c>
      <c r="D484">
        <v>56045</v>
      </c>
      <c r="E484" t="s">
        <v>1171</v>
      </c>
      <c r="F484">
        <v>2.5</v>
      </c>
      <c r="G484">
        <v>7</v>
      </c>
      <c r="H484">
        <v>2</v>
      </c>
      <c r="I484">
        <v>1.4044943820224699E-3</v>
      </c>
    </row>
    <row r="485" spans="1:9" x14ac:dyDescent="0.25">
      <c r="A485">
        <v>2</v>
      </c>
      <c r="B485">
        <v>57819</v>
      </c>
      <c r="C485" t="s">
        <v>103</v>
      </c>
      <c r="D485">
        <v>24946</v>
      </c>
      <c r="E485" t="s">
        <v>516</v>
      </c>
      <c r="F485">
        <v>2.5</v>
      </c>
      <c r="G485">
        <v>6.1818181818181799</v>
      </c>
      <c r="H485">
        <v>2</v>
      </c>
      <c r="I485">
        <v>1.4044943820224699E-3</v>
      </c>
    </row>
    <row r="486" spans="1:9" x14ac:dyDescent="0.25">
      <c r="A486">
        <v>2</v>
      </c>
      <c r="B486">
        <v>58104</v>
      </c>
      <c r="C486" t="s">
        <v>797</v>
      </c>
      <c r="D486">
        <v>55616</v>
      </c>
      <c r="E486" t="s">
        <v>1172</v>
      </c>
      <c r="F486">
        <v>7</v>
      </c>
      <c r="G486">
        <v>10</v>
      </c>
      <c r="H486">
        <v>2</v>
      </c>
      <c r="I486">
        <v>1.4044943820224699E-3</v>
      </c>
    </row>
    <row r="487" spans="1:9" x14ac:dyDescent="0.25">
      <c r="A487">
        <v>2</v>
      </c>
      <c r="B487">
        <v>58109</v>
      </c>
      <c r="C487" t="s">
        <v>438</v>
      </c>
      <c r="D487">
        <v>21507</v>
      </c>
      <c r="E487" t="s">
        <v>945</v>
      </c>
      <c r="F487">
        <v>4</v>
      </c>
      <c r="G487">
        <v>8</v>
      </c>
      <c r="H487">
        <v>2</v>
      </c>
      <c r="I487">
        <v>1.4044943820224699E-3</v>
      </c>
    </row>
    <row r="488" spans="1:9" x14ac:dyDescent="0.25">
      <c r="A488">
        <v>2</v>
      </c>
      <c r="B488">
        <v>58159</v>
      </c>
      <c r="C488" t="s">
        <v>1173</v>
      </c>
      <c r="D488">
        <v>56351</v>
      </c>
      <c r="E488" t="s">
        <v>787</v>
      </c>
      <c r="F488">
        <v>1</v>
      </c>
      <c r="G488">
        <v>8</v>
      </c>
      <c r="H488">
        <v>2</v>
      </c>
      <c r="I488">
        <v>1.4044943820224699E-3</v>
      </c>
    </row>
    <row r="489" spans="1:9" x14ac:dyDescent="0.25">
      <c r="A489">
        <v>2</v>
      </c>
      <c r="B489">
        <v>58159</v>
      </c>
      <c r="C489" t="s">
        <v>1173</v>
      </c>
      <c r="D489">
        <v>76074</v>
      </c>
      <c r="E489" t="s">
        <v>1174</v>
      </c>
      <c r="F489">
        <v>1</v>
      </c>
      <c r="G489">
        <v>3.5</v>
      </c>
      <c r="H489">
        <v>2</v>
      </c>
      <c r="I489">
        <v>1.4044943820224699E-3</v>
      </c>
    </row>
    <row r="490" spans="1:9" x14ac:dyDescent="0.25">
      <c r="A490">
        <v>2</v>
      </c>
      <c r="B490">
        <v>58159</v>
      </c>
      <c r="C490" t="s">
        <v>1173</v>
      </c>
      <c r="D490">
        <v>56216</v>
      </c>
      <c r="E490" t="s">
        <v>793</v>
      </c>
      <c r="F490">
        <v>1</v>
      </c>
      <c r="G490">
        <v>3</v>
      </c>
      <c r="H490">
        <v>2</v>
      </c>
      <c r="I490">
        <v>1.4044943820224699E-3</v>
      </c>
    </row>
    <row r="491" spans="1:9" x14ac:dyDescent="0.25">
      <c r="A491">
        <v>2</v>
      </c>
      <c r="B491">
        <v>58181</v>
      </c>
      <c r="C491" t="s">
        <v>282</v>
      </c>
      <c r="D491">
        <v>87769</v>
      </c>
      <c r="E491" t="s">
        <v>1075</v>
      </c>
      <c r="F491">
        <v>1.34210526315789</v>
      </c>
      <c r="G491">
        <v>6</v>
      </c>
      <c r="H491">
        <v>2</v>
      </c>
      <c r="I491">
        <v>1.4044943820224699E-3</v>
      </c>
    </row>
    <row r="492" spans="1:9" x14ac:dyDescent="0.25">
      <c r="A492">
        <v>2</v>
      </c>
      <c r="B492">
        <v>58182</v>
      </c>
      <c r="C492" t="s">
        <v>952</v>
      </c>
      <c r="D492">
        <v>58106</v>
      </c>
      <c r="E492" t="s">
        <v>872</v>
      </c>
      <c r="F492">
        <v>2</v>
      </c>
      <c r="G492">
        <v>3</v>
      </c>
      <c r="H492">
        <v>2</v>
      </c>
      <c r="I492">
        <v>1.4044943820224699E-3</v>
      </c>
    </row>
    <row r="493" spans="1:9" x14ac:dyDescent="0.25">
      <c r="A493">
        <v>2</v>
      </c>
      <c r="B493">
        <v>58349</v>
      </c>
      <c r="C493" t="s">
        <v>1175</v>
      </c>
      <c r="D493">
        <v>56479</v>
      </c>
      <c r="E493" t="s">
        <v>103</v>
      </c>
      <c r="F493">
        <v>1.5</v>
      </c>
      <c r="G493">
        <v>2.5</v>
      </c>
      <c r="H493">
        <v>2</v>
      </c>
      <c r="I493">
        <v>1.4044943820224699E-3</v>
      </c>
    </row>
    <row r="494" spans="1:9" x14ac:dyDescent="0.25">
      <c r="A494">
        <v>2</v>
      </c>
      <c r="B494">
        <v>58349</v>
      </c>
      <c r="C494" t="s">
        <v>1175</v>
      </c>
      <c r="D494">
        <v>57093</v>
      </c>
      <c r="E494" t="s">
        <v>103</v>
      </c>
      <c r="F494">
        <v>1.5</v>
      </c>
      <c r="G494">
        <v>2.2857142857142798</v>
      </c>
      <c r="H494">
        <v>2</v>
      </c>
      <c r="I494">
        <v>1.4044943820224699E-3</v>
      </c>
    </row>
    <row r="495" spans="1:9" x14ac:dyDescent="0.25">
      <c r="A495">
        <v>2</v>
      </c>
      <c r="B495">
        <v>58429</v>
      </c>
      <c r="C495" t="s">
        <v>920</v>
      </c>
      <c r="D495">
        <v>74212</v>
      </c>
      <c r="E495" t="s">
        <v>681</v>
      </c>
      <c r="F495">
        <v>2</v>
      </c>
      <c r="G495">
        <v>4</v>
      </c>
      <c r="H495">
        <v>2</v>
      </c>
      <c r="I495">
        <v>1.4044943820224699E-3</v>
      </c>
    </row>
    <row r="496" spans="1:9" x14ac:dyDescent="0.25">
      <c r="A496">
        <v>2</v>
      </c>
      <c r="B496">
        <v>58448</v>
      </c>
      <c r="C496" t="s">
        <v>587</v>
      </c>
      <c r="D496">
        <v>74038</v>
      </c>
      <c r="E496" t="s">
        <v>1176</v>
      </c>
      <c r="F496">
        <v>0.5</v>
      </c>
      <c r="G496">
        <v>13</v>
      </c>
      <c r="H496">
        <v>2</v>
      </c>
      <c r="I496">
        <v>1.4044943820224699E-3</v>
      </c>
    </row>
    <row r="497" spans="1:9" x14ac:dyDescent="0.25">
      <c r="A497">
        <v>2</v>
      </c>
      <c r="B497">
        <v>58553</v>
      </c>
      <c r="C497" t="s">
        <v>283</v>
      </c>
      <c r="D497">
        <v>71103</v>
      </c>
      <c r="E497" t="s">
        <v>1177</v>
      </c>
      <c r="F497">
        <v>4</v>
      </c>
      <c r="G497">
        <v>14</v>
      </c>
      <c r="H497">
        <v>2</v>
      </c>
      <c r="I497">
        <v>1.4044943820224699E-3</v>
      </c>
    </row>
    <row r="498" spans="1:9" x14ac:dyDescent="0.25">
      <c r="A498">
        <v>2</v>
      </c>
      <c r="B498">
        <v>58585</v>
      </c>
      <c r="C498" t="s">
        <v>48</v>
      </c>
      <c r="D498">
        <v>18307</v>
      </c>
      <c r="E498" t="s">
        <v>1081</v>
      </c>
      <c r="F498">
        <v>2</v>
      </c>
      <c r="G498">
        <v>8</v>
      </c>
      <c r="H498">
        <v>3</v>
      </c>
      <c r="I498">
        <v>2.1067415730337E-3</v>
      </c>
    </row>
    <row r="499" spans="1:9" x14ac:dyDescent="0.25">
      <c r="A499">
        <v>2</v>
      </c>
      <c r="B499">
        <v>58585</v>
      </c>
      <c r="C499" t="s">
        <v>48</v>
      </c>
      <c r="D499">
        <v>57104</v>
      </c>
      <c r="E499" t="s">
        <v>671</v>
      </c>
      <c r="F499">
        <v>2</v>
      </c>
      <c r="G499">
        <v>10</v>
      </c>
      <c r="H499">
        <v>2</v>
      </c>
      <c r="I499">
        <v>1.4044943820224699E-3</v>
      </c>
    </row>
    <row r="500" spans="1:9" x14ac:dyDescent="0.25">
      <c r="A500">
        <v>2</v>
      </c>
      <c r="B500">
        <v>58585</v>
      </c>
      <c r="C500" t="s">
        <v>48</v>
      </c>
      <c r="D500">
        <v>56351</v>
      </c>
      <c r="E500" t="s">
        <v>787</v>
      </c>
      <c r="F500">
        <v>2</v>
      </c>
      <c r="G500">
        <v>8</v>
      </c>
      <c r="H500">
        <v>2</v>
      </c>
      <c r="I500">
        <v>1.4044943820224699E-3</v>
      </c>
    </row>
    <row r="501" spans="1:9" x14ac:dyDescent="0.25">
      <c r="A501">
        <v>2</v>
      </c>
      <c r="B501">
        <v>58642</v>
      </c>
      <c r="C501" t="s">
        <v>1155</v>
      </c>
      <c r="D501">
        <v>56438</v>
      </c>
      <c r="E501" t="s">
        <v>1166</v>
      </c>
      <c r="F501">
        <v>7</v>
      </c>
      <c r="G501">
        <v>2.5</v>
      </c>
      <c r="H501">
        <v>2</v>
      </c>
      <c r="I501">
        <v>1.4044943820224699E-3</v>
      </c>
    </row>
    <row r="502" spans="1:9" x14ac:dyDescent="0.25">
      <c r="A502">
        <v>2</v>
      </c>
      <c r="B502">
        <v>58856</v>
      </c>
      <c r="C502" t="s">
        <v>387</v>
      </c>
      <c r="D502">
        <v>59795</v>
      </c>
      <c r="E502" t="s">
        <v>1178</v>
      </c>
      <c r="F502">
        <v>9</v>
      </c>
      <c r="G502">
        <v>5</v>
      </c>
      <c r="H502">
        <v>2</v>
      </c>
      <c r="I502">
        <v>1.4044943820224699E-3</v>
      </c>
    </row>
    <row r="503" spans="1:9" x14ac:dyDescent="0.25">
      <c r="A503">
        <v>2</v>
      </c>
      <c r="B503">
        <v>58856</v>
      </c>
      <c r="C503" t="s">
        <v>387</v>
      </c>
      <c r="D503">
        <v>56438</v>
      </c>
      <c r="E503" t="s">
        <v>1166</v>
      </c>
      <c r="F503">
        <v>9</v>
      </c>
      <c r="G503">
        <v>2.5</v>
      </c>
      <c r="H503">
        <v>2</v>
      </c>
      <c r="I503">
        <v>1.4044943820224699E-3</v>
      </c>
    </row>
    <row r="504" spans="1:9" x14ac:dyDescent="0.25">
      <c r="A504">
        <v>2</v>
      </c>
      <c r="B504">
        <v>58856</v>
      </c>
      <c r="C504" t="s">
        <v>387</v>
      </c>
      <c r="D504">
        <v>57093</v>
      </c>
      <c r="E504" t="s">
        <v>103</v>
      </c>
      <c r="F504">
        <v>9</v>
      </c>
      <c r="G504">
        <v>2.2857142857142798</v>
      </c>
      <c r="H504">
        <v>2</v>
      </c>
      <c r="I504">
        <v>1.4044943820224699E-3</v>
      </c>
    </row>
    <row r="505" spans="1:9" x14ac:dyDescent="0.25">
      <c r="A505">
        <v>2</v>
      </c>
      <c r="B505">
        <v>58860</v>
      </c>
      <c r="C505" t="s">
        <v>792</v>
      </c>
      <c r="D505">
        <v>57887</v>
      </c>
      <c r="E505" t="s">
        <v>1179</v>
      </c>
      <c r="F505">
        <v>6</v>
      </c>
      <c r="G505">
        <v>4</v>
      </c>
      <c r="H505">
        <v>2</v>
      </c>
      <c r="I505">
        <v>1.4044943820224699E-3</v>
      </c>
    </row>
    <row r="506" spans="1:9" x14ac:dyDescent="0.25">
      <c r="A506">
        <v>2</v>
      </c>
      <c r="B506">
        <v>58899</v>
      </c>
      <c r="C506" t="s">
        <v>913</v>
      </c>
      <c r="D506">
        <v>56044</v>
      </c>
      <c r="E506" t="s">
        <v>1180</v>
      </c>
      <c r="F506">
        <v>8</v>
      </c>
      <c r="G506">
        <v>5</v>
      </c>
      <c r="H506">
        <v>2</v>
      </c>
      <c r="I506">
        <v>1.4044943820224699E-3</v>
      </c>
    </row>
    <row r="507" spans="1:9" x14ac:dyDescent="0.25">
      <c r="A507">
        <v>2</v>
      </c>
      <c r="B507">
        <v>59024</v>
      </c>
      <c r="C507" t="s">
        <v>1181</v>
      </c>
      <c r="D507">
        <v>55746</v>
      </c>
      <c r="E507" t="s">
        <v>786</v>
      </c>
      <c r="F507">
        <v>12</v>
      </c>
      <c r="G507">
        <v>14</v>
      </c>
      <c r="H507">
        <v>2</v>
      </c>
      <c r="I507">
        <v>1.4044943820224699E-3</v>
      </c>
    </row>
    <row r="508" spans="1:9" x14ac:dyDescent="0.25">
      <c r="A508">
        <v>2</v>
      </c>
      <c r="B508">
        <v>59024</v>
      </c>
      <c r="C508" t="s">
        <v>1181</v>
      </c>
      <c r="D508">
        <v>58639</v>
      </c>
      <c r="E508" t="s">
        <v>788</v>
      </c>
      <c r="F508">
        <v>12</v>
      </c>
      <c r="G508">
        <v>7</v>
      </c>
      <c r="H508">
        <v>2</v>
      </c>
      <c r="I508">
        <v>1.4044943820224699E-3</v>
      </c>
    </row>
    <row r="509" spans="1:9" x14ac:dyDescent="0.25">
      <c r="A509">
        <v>2</v>
      </c>
      <c r="B509">
        <v>59156</v>
      </c>
      <c r="C509" t="s">
        <v>47</v>
      </c>
      <c r="D509">
        <v>58860</v>
      </c>
      <c r="E509" t="s">
        <v>792</v>
      </c>
      <c r="F509">
        <v>1.9375</v>
      </c>
      <c r="G509">
        <v>6</v>
      </c>
      <c r="H509">
        <v>2</v>
      </c>
      <c r="I509">
        <v>1.4044943820224699E-3</v>
      </c>
    </row>
    <row r="510" spans="1:9" x14ac:dyDescent="0.25">
      <c r="A510">
        <v>2</v>
      </c>
      <c r="B510">
        <v>59156</v>
      </c>
      <c r="C510" t="s">
        <v>47</v>
      </c>
      <c r="D510">
        <v>57887</v>
      </c>
      <c r="E510" t="s">
        <v>1179</v>
      </c>
      <c r="F510">
        <v>1.9375</v>
      </c>
      <c r="G510">
        <v>4</v>
      </c>
      <c r="H510">
        <v>2</v>
      </c>
      <c r="I510">
        <v>1.4044943820224699E-3</v>
      </c>
    </row>
    <row r="511" spans="1:9" x14ac:dyDescent="0.25">
      <c r="A511">
        <v>2</v>
      </c>
      <c r="B511">
        <v>59288</v>
      </c>
      <c r="C511" t="s">
        <v>1004</v>
      </c>
      <c r="D511">
        <v>57162</v>
      </c>
      <c r="E511" t="s">
        <v>1005</v>
      </c>
      <c r="F511">
        <v>10</v>
      </c>
      <c r="G511">
        <v>7</v>
      </c>
      <c r="H511">
        <v>2</v>
      </c>
      <c r="I511">
        <v>1.4044943820224699E-3</v>
      </c>
    </row>
    <row r="512" spans="1:9" x14ac:dyDescent="0.25">
      <c r="A512">
        <v>2</v>
      </c>
      <c r="B512">
        <v>59353</v>
      </c>
      <c r="C512" t="s">
        <v>923</v>
      </c>
      <c r="D512">
        <v>32206</v>
      </c>
      <c r="E512" t="s">
        <v>1182</v>
      </c>
      <c r="F512">
        <v>4</v>
      </c>
      <c r="G512">
        <v>7</v>
      </c>
      <c r="H512">
        <v>2</v>
      </c>
      <c r="I512">
        <v>1.4044943820224699E-3</v>
      </c>
    </row>
    <row r="513" spans="1:9" x14ac:dyDescent="0.25">
      <c r="A513">
        <v>2</v>
      </c>
      <c r="B513">
        <v>59704</v>
      </c>
      <c r="C513" t="s">
        <v>1183</v>
      </c>
      <c r="D513">
        <v>59714</v>
      </c>
      <c r="E513" t="s">
        <v>806</v>
      </c>
      <c r="F513">
        <v>2.5</v>
      </c>
      <c r="G513">
        <v>2.5</v>
      </c>
      <c r="H513">
        <v>3</v>
      </c>
      <c r="I513">
        <v>2.1067415730337E-3</v>
      </c>
    </row>
    <row r="514" spans="1:9" x14ac:dyDescent="0.25">
      <c r="A514">
        <v>2</v>
      </c>
      <c r="B514">
        <v>59712</v>
      </c>
      <c r="C514" t="s">
        <v>911</v>
      </c>
      <c r="D514">
        <v>55105</v>
      </c>
      <c r="E514" t="s">
        <v>1164</v>
      </c>
      <c r="F514">
        <v>4</v>
      </c>
      <c r="G514">
        <v>8</v>
      </c>
      <c r="H514">
        <v>2</v>
      </c>
      <c r="I514">
        <v>1.4044943820224699E-3</v>
      </c>
    </row>
    <row r="515" spans="1:9" x14ac:dyDescent="0.25">
      <c r="A515">
        <v>2</v>
      </c>
      <c r="B515">
        <v>59844</v>
      </c>
      <c r="C515" t="s">
        <v>944</v>
      </c>
      <c r="D515">
        <v>55786</v>
      </c>
      <c r="E515" t="s">
        <v>780</v>
      </c>
      <c r="F515">
        <v>5</v>
      </c>
      <c r="G515">
        <v>2.5</v>
      </c>
      <c r="H515">
        <v>2</v>
      </c>
      <c r="I515">
        <v>1.4044943820224699E-3</v>
      </c>
    </row>
    <row r="516" spans="1:9" x14ac:dyDescent="0.25">
      <c r="A516">
        <v>2</v>
      </c>
      <c r="B516">
        <v>59844</v>
      </c>
      <c r="C516" t="s">
        <v>944</v>
      </c>
      <c r="D516">
        <v>71194</v>
      </c>
      <c r="E516" t="s">
        <v>330</v>
      </c>
      <c r="F516">
        <v>5</v>
      </c>
      <c r="G516">
        <v>2.5</v>
      </c>
      <c r="H516">
        <v>2</v>
      </c>
      <c r="I516">
        <v>1.4044943820224699E-3</v>
      </c>
    </row>
    <row r="517" spans="1:9" x14ac:dyDescent="0.25">
      <c r="A517">
        <v>2</v>
      </c>
      <c r="B517">
        <v>60129</v>
      </c>
      <c r="C517" t="s">
        <v>80</v>
      </c>
      <c r="D517">
        <v>75328</v>
      </c>
      <c r="E517" t="s">
        <v>616</v>
      </c>
      <c r="F517">
        <v>2.5</v>
      </c>
      <c r="G517">
        <v>5</v>
      </c>
      <c r="H517">
        <v>2</v>
      </c>
      <c r="I517">
        <v>1.4044943820224699E-3</v>
      </c>
    </row>
    <row r="518" spans="1:9" x14ac:dyDescent="0.25">
      <c r="A518">
        <v>2</v>
      </c>
      <c r="B518">
        <v>60129</v>
      </c>
      <c r="C518" t="s">
        <v>80</v>
      </c>
      <c r="D518">
        <v>85302</v>
      </c>
      <c r="E518" t="s">
        <v>345</v>
      </c>
      <c r="F518">
        <v>2.5</v>
      </c>
      <c r="G518">
        <v>2.5</v>
      </c>
      <c r="H518">
        <v>2</v>
      </c>
      <c r="I518">
        <v>1.4044943820224699E-3</v>
      </c>
    </row>
    <row r="519" spans="1:9" x14ac:dyDescent="0.25">
      <c r="A519">
        <v>2</v>
      </c>
      <c r="B519">
        <v>60333</v>
      </c>
      <c r="C519" t="s">
        <v>230</v>
      </c>
      <c r="D519">
        <v>99882</v>
      </c>
      <c r="E519" t="s">
        <v>381</v>
      </c>
      <c r="F519">
        <v>1.5</v>
      </c>
      <c r="G519">
        <v>4.5</v>
      </c>
      <c r="H519">
        <v>2</v>
      </c>
      <c r="I519">
        <v>1.4044943820224699E-3</v>
      </c>
    </row>
    <row r="520" spans="1:9" x14ac:dyDescent="0.25">
      <c r="A520">
        <v>2</v>
      </c>
      <c r="B520">
        <v>60333</v>
      </c>
      <c r="C520" t="s">
        <v>230</v>
      </c>
      <c r="D520">
        <v>27533</v>
      </c>
      <c r="E520" t="s">
        <v>1184</v>
      </c>
      <c r="F520">
        <v>1.5</v>
      </c>
      <c r="G520">
        <v>4</v>
      </c>
      <c r="H520">
        <v>2</v>
      </c>
      <c r="I520">
        <v>1.4044943820224699E-3</v>
      </c>
    </row>
    <row r="521" spans="1:9" x14ac:dyDescent="0.25">
      <c r="A521">
        <v>2</v>
      </c>
      <c r="B521">
        <v>60333</v>
      </c>
      <c r="C521" t="s">
        <v>230</v>
      </c>
      <c r="D521">
        <v>78165</v>
      </c>
      <c r="E521" t="s">
        <v>811</v>
      </c>
      <c r="F521">
        <v>1.5</v>
      </c>
      <c r="G521">
        <v>3</v>
      </c>
      <c r="H521">
        <v>2</v>
      </c>
      <c r="I521">
        <v>1.4044943820224699E-3</v>
      </c>
    </row>
    <row r="522" spans="1:9" x14ac:dyDescent="0.25">
      <c r="A522">
        <v>2</v>
      </c>
      <c r="B522">
        <v>6118</v>
      </c>
      <c r="C522" t="s">
        <v>77</v>
      </c>
      <c r="D522">
        <v>6117</v>
      </c>
      <c r="E522" t="s">
        <v>78</v>
      </c>
      <c r="F522">
        <v>5</v>
      </c>
      <c r="G522">
        <v>4</v>
      </c>
      <c r="H522">
        <v>2</v>
      </c>
      <c r="I522">
        <v>1.4044943820224699E-3</v>
      </c>
    </row>
    <row r="523" spans="1:9" x14ac:dyDescent="0.25">
      <c r="A523">
        <v>2</v>
      </c>
      <c r="B523">
        <v>61404</v>
      </c>
      <c r="C523" t="s">
        <v>20</v>
      </c>
      <c r="D523">
        <v>99595</v>
      </c>
      <c r="E523" t="s">
        <v>23</v>
      </c>
      <c r="F523">
        <v>17</v>
      </c>
      <c r="G523">
        <v>3</v>
      </c>
      <c r="H523">
        <v>4</v>
      </c>
      <c r="I523">
        <v>2.8089887640449398E-3</v>
      </c>
    </row>
    <row r="524" spans="1:9" x14ac:dyDescent="0.25">
      <c r="A524">
        <v>2</v>
      </c>
      <c r="B524">
        <v>61404</v>
      </c>
      <c r="C524" t="s">
        <v>20</v>
      </c>
      <c r="D524">
        <v>99594</v>
      </c>
      <c r="E524" t="s">
        <v>93</v>
      </c>
      <c r="F524">
        <v>17</v>
      </c>
      <c r="G524">
        <v>3</v>
      </c>
      <c r="H524">
        <v>4</v>
      </c>
      <c r="I524">
        <v>2.8089887640449398E-3</v>
      </c>
    </row>
    <row r="525" spans="1:9" x14ac:dyDescent="0.25">
      <c r="A525">
        <v>2</v>
      </c>
      <c r="B525">
        <v>61404</v>
      </c>
      <c r="C525" t="s">
        <v>20</v>
      </c>
      <c r="D525">
        <v>61693</v>
      </c>
      <c r="E525" t="s">
        <v>22</v>
      </c>
      <c r="F525">
        <v>17</v>
      </c>
      <c r="G525">
        <v>13</v>
      </c>
      <c r="H525">
        <v>3</v>
      </c>
      <c r="I525">
        <v>2.1067415730337E-3</v>
      </c>
    </row>
    <row r="526" spans="1:9" x14ac:dyDescent="0.25">
      <c r="A526">
        <v>2</v>
      </c>
      <c r="B526">
        <v>61428</v>
      </c>
      <c r="C526" t="s">
        <v>435</v>
      </c>
      <c r="D526">
        <v>63013</v>
      </c>
      <c r="E526" t="s">
        <v>305</v>
      </c>
      <c r="F526">
        <v>4</v>
      </c>
      <c r="G526">
        <v>3</v>
      </c>
      <c r="H526">
        <v>2</v>
      </c>
      <c r="I526">
        <v>1.4044943820224699E-3</v>
      </c>
    </row>
    <row r="527" spans="1:9" x14ac:dyDescent="0.25">
      <c r="A527">
        <v>2</v>
      </c>
      <c r="B527">
        <v>61428</v>
      </c>
      <c r="C527" t="s">
        <v>435</v>
      </c>
      <c r="D527">
        <v>63404</v>
      </c>
      <c r="E527" t="s">
        <v>509</v>
      </c>
      <c r="F527">
        <v>4</v>
      </c>
      <c r="G527">
        <v>3</v>
      </c>
      <c r="H527">
        <v>2</v>
      </c>
      <c r="I527">
        <v>1.4044943820224699E-3</v>
      </c>
    </row>
    <row r="528" spans="1:9" x14ac:dyDescent="0.25">
      <c r="A528">
        <v>2</v>
      </c>
      <c r="B528">
        <v>61445</v>
      </c>
      <c r="C528" t="s">
        <v>285</v>
      </c>
      <c r="D528">
        <v>66136</v>
      </c>
      <c r="E528" t="s">
        <v>316</v>
      </c>
      <c r="F528">
        <v>6</v>
      </c>
      <c r="G528">
        <v>6</v>
      </c>
      <c r="H528">
        <v>2</v>
      </c>
      <c r="I528">
        <v>1.4044943820224699E-3</v>
      </c>
    </row>
    <row r="529" spans="1:9" x14ac:dyDescent="0.25">
      <c r="A529">
        <v>2</v>
      </c>
      <c r="B529">
        <v>61445</v>
      </c>
      <c r="C529" t="s">
        <v>285</v>
      </c>
      <c r="D529">
        <v>61456</v>
      </c>
      <c r="E529" t="s">
        <v>285</v>
      </c>
      <c r="F529">
        <v>6</v>
      </c>
      <c r="G529">
        <v>6</v>
      </c>
      <c r="H529">
        <v>2</v>
      </c>
      <c r="I529">
        <v>1.4044943820224699E-3</v>
      </c>
    </row>
    <row r="530" spans="1:9" x14ac:dyDescent="0.25">
      <c r="A530">
        <v>2</v>
      </c>
      <c r="B530">
        <v>61611</v>
      </c>
      <c r="C530" t="s">
        <v>128</v>
      </c>
      <c r="D530">
        <v>61693</v>
      </c>
      <c r="E530" t="s">
        <v>22</v>
      </c>
      <c r="F530">
        <v>13</v>
      </c>
      <c r="G530">
        <v>13</v>
      </c>
      <c r="H530">
        <v>4</v>
      </c>
      <c r="I530">
        <v>2.8089887640449398E-3</v>
      </c>
    </row>
    <row r="531" spans="1:9" x14ac:dyDescent="0.25">
      <c r="A531">
        <v>2</v>
      </c>
      <c r="B531">
        <v>61611</v>
      </c>
      <c r="C531" t="s">
        <v>128</v>
      </c>
      <c r="D531">
        <v>61491</v>
      </c>
      <c r="E531" t="s">
        <v>21</v>
      </c>
      <c r="F531">
        <v>13</v>
      </c>
      <c r="G531">
        <v>17</v>
      </c>
      <c r="H531">
        <v>2</v>
      </c>
      <c r="I531">
        <v>1.4044943820224699E-3</v>
      </c>
    </row>
    <row r="532" spans="1:9" x14ac:dyDescent="0.25">
      <c r="A532">
        <v>2</v>
      </c>
      <c r="B532">
        <v>61611</v>
      </c>
      <c r="C532" t="s">
        <v>128</v>
      </c>
      <c r="D532">
        <v>61404</v>
      </c>
      <c r="E532" t="s">
        <v>20</v>
      </c>
      <c r="F532">
        <v>13</v>
      </c>
      <c r="G532">
        <v>17</v>
      </c>
      <c r="H532">
        <v>2</v>
      </c>
      <c r="I532">
        <v>1.4044943820224699E-3</v>
      </c>
    </row>
    <row r="533" spans="1:9" x14ac:dyDescent="0.25">
      <c r="A533">
        <v>2</v>
      </c>
      <c r="B533">
        <v>61693</v>
      </c>
      <c r="C533" t="s">
        <v>22</v>
      </c>
      <c r="D533">
        <v>61698</v>
      </c>
      <c r="E533" t="s">
        <v>1044</v>
      </c>
      <c r="F533">
        <v>13</v>
      </c>
      <c r="G533">
        <v>15</v>
      </c>
      <c r="H533">
        <v>2</v>
      </c>
      <c r="I533">
        <v>1.4044943820224699E-3</v>
      </c>
    </row>
    <row r="534" spans="1:9" x14ac:dyDescent="0.25">
      <c r="A534">
        <v>2</v>
      </c>
      <c r="B534">
        <v>61693</v>
      </c>
      <c r="C534" t="s">
        <v>22</v>
      </c>
      <c r="D534">
        <v>63506</v>
      </c>
      <c r="E534" t="s">
        <v>998</v>
      </c>
      <c r="F534">
        <v>13</v>
      </c>
      <c r="G534">
        <v>8</v>
      </c>
      <c r="H534">
        <v>2</v>
      </c>
      <c r="I534">
        <v>1.4044943820224699E-3</v>
      </c>
    </row>
    <row r="535" spans="1:9" x14ac:dyDescent="0.25">
      <c r="A535">
        <v>2</v>
      </c>
      <c r="B535">
        <v>61693</v>
      </c>
      <c r="C535" t="s">
        <v>22</v>
      </c>
      <c r="D535">
        <v>62098</v>
      </c>
      <c r="E535" t="s">
        <v>674</v>
      </c>
      <c r="F535">
        <v>13</v>
      </c>
      <c r="G535">
        <v>4</v>
      </c>
      <c r="H535">
        <v>2</v>
      </c>
      <c r="I535">
        <v>1.4044943820224699E-3</v>
      </c>
    </row>
    <row r="536" spans="1:9" x14ac:dyDescent="0.25">
      <c r="A536">
        <v>2</v>
      </c>
      <c r="B536">
        <v>61698</v>
      </c>
      <c r="C536" t="s">
        <v>1044</v>
      </c>
      <c r="D536">
        <v>63117</v>
      </c>
      <c r="E536" t="s">
        <v>1185</v>
      </c>
      <c r="F536">
        <v>15</v>
      </c>
      <c r="G536">
        <v>13</v>
      </c>
      <c r="H536">
        <v>2</v>
      </c>
      <c r="I536">
        <v>1.4044943820224699E-3</v>
      </c>
    </row>
    <row r="537" spans="1:9" x14ac:dyDescent="0.25">
      <c r="A537">
        <v>2</v>
      </c>
      <c r="B537">
        <v>62243</v>
      </c>
      <c r="C537" t="s">
        <v>62</v>
      </c>
      <c r="D537">
        <v>62583</v>
      </c>
      <c r="E537" t="s">
        <v>300</v>
      </c>
      <c r="F537">
        <v>2.5</v>
      </c>
      <c r="G537">
        <v>9</v>
      </c>
      <c r="H537">
        <v>2</v>
      </c>
      <c r="I537">
        <v>1.4044943820224699E-3</v>
      </c>
    </row>
    <row r="538" spans="1:9" x14ac:dyDescent="0.25">
      <c r="A538">
        <v>2</v>
      </c>
      <c r="B538">
        <v>62243</v>
      </c>
      <c r="C538" t="s">
        <v>62</v>
      </c>
      <c r="D538">
        <v>66986</v>
      </c>
      <c r="E538" t="s">
        <v>1186</v>
      </c>
      <c r="F538">
        <v>2.5</v>
      </c>
      <c r="G538">
        <v>9</v>
      </c>
      <c r="H538">
        <v>2</v>
      </c>
      <c r="I538">
        <v>1.4044943820224699E-3</v>
      </c>
    </row>
    <row r="539" spans="1:9" x14ac:dyDescent="0.25">
      <c r="A539">
        <v>2</v>
      </c>
      <c r="B539">
        <v>62243</v>
      </c>
      <c r="C539" t="s">
        <v>62</v>
      </c>
      <c r="D539">
        <v>78211</v>
      </c>
      <c r="E539" t="s">
        <v>708</v>
      </c>
      <c r="F539">
        <v>2.5</v>
      </c>
      <c r="G539">
        <v>8</v>
      </c>
      <c r="H539">
        <v>2</v>
      </c>
      <c r="I539">
        <v>1.4044943820224699E-3</v>
      </c>
    </row>
    <row r="540" spans="1:9" x14ac:dyDescent="0.25">
      <c r="A540">
        <v>2</v>
      </c>
      <c r="B540">
        <v>62397</v>
      </c>
      <c r="C540" t="s">
        <v>1187</v>
      </c>
      <c r="D540">
        <v>37833</v>
      </c>
      <c r="E540" t="s">
        <v>1085</v>
      </c>
      <c r="F540">
        <v>8</v>
      </c>
      <c r="G540">
        <v>6</v>
      </c>
      <c r="H540">
        <v>2</v>
      </c>
      <c r="I540">
        <v>1.4044943820224699E-3</v>
      </c>
    </row>
    <row r="541" spans="1:9" x14ac:dyDescent="0.25">
      <c r="A541">
        <v>2</v>
      </c>
      <c r="B541">
        <v>62583</v>
      </c>
      <c r="C541" t="s">
        <v>300</v>
      </c>
      <c r="D541">
        <v>62582</v>
      </c>
      <c r="E541" t="s">
        <v>1188</v>
      </c>
      <c r="F541">
        <v>9</v>
      </c>
      <c r="G541">
        <v>9</v>
      </c>
      <c r="H541">
        <v>2</v>
      </c>
      <c r="I541">
        <v>1.4044943820224699E-3</v>
      </c>
    </row>
    <row r="542" spans="1:9" x14ac:dyDescent="0.25">
      <c r="A542">
        <v>2</v>
      </c>
      <c r="B542">
        <v>62603</v>
      </c>
      <c r="C542" t="s">
        <v>1110</v>
      </c>
      <c r="D542">
        <v>62583</v>
      </c>
      <c r="E542" t="s">
        <v>300</v>
      </c>
      <c r="F542">
        <v>9</v>
      </c>
      <c r="G542">
        <v>9</v>
      </c>
      <c r="H542">
        <v>2</v>
      </c>
      <c r="I542">
        <v>1.4044943820224699E-3</v>
      </c>
    </row>
    <row r="543" spans="1:9" x14ac:dyDescent="0.25">
      <c r="A543">
        <v>2</v>
      </c>
      <c r="B543">
        <v>62603</v>
      </c>
      <c r="C543" t="s">
        <v>1110</v>
      </c>
      <c r="D543">
        <v>76798</v>
      </c>
      <c r="E543" t="s">
        <v>1063</v>
      </c>
      <c r="F543">
        <v>9</v>
      </c>
      <c r="G543">
        <v>4.75</v>
      </c>
      <c r="H543">
        <v>2</v>
      </c>
      <c r="I543">
        <v>1.4044943820224699E-3</v>
      </c>
    </row>
    <row r="544" spans="1:9" x14ac:dyDescent="0.25">
      <c r="A544">
        <v>2</v>
      </c>
      <c r="B544">
        <v>63013</v>
      </c>
      <c r="C544" t="s">
        <v>305</v>
      </c>
      <c r="D544">
        <v>64055</v>
      </c>
      <c r="E544" t="s">
        <v>312</v>
      </c>
      <c r="F544">
        <v>3</v>
      </c>
      <c r="G544">
        <v>6</v>
      </c>
      <c r="H544">
        <v>2</v>
      </c>
      <c r="I544">
        <v>1.4044943820224699E-3</v>
      </c>
    </row>
    <row r="545" spans="1:9" x14ac:dyDescent="0.25">
      <c r="A545">
        <v>2</v>
      </c>
      <c r="B545">
        <v>63205</v>
      </c>
      <c r="C545" t="s">
        <v>1189</v>
      </c>
      <c r="D545">
        <v>60064</v>
      </c>
      <c r="E545" t="s">
        <v>1165</v>
      </c>
      <c r="F545">
        <v>3</v>
      </c>
      <c r="G545">
        <v>3.7692307692307598</v>
      </c>
      <c r="H545">
        <v>2</v>
      </c>
      <c r="I545">
        <v>1.4044943820224699E-3</v>
      </c>
    </row>
    <row r="546" spans="1:9" x14ac:dyDescent="0.25">
      <c r="A546">
        <v>2</v>
      </c>
      <c r="B546">
        <v>63404</v>
      </c>
      <c r="C546" t="s">
        <v>509</v>
      </c>
      <c r="D546">
        <v>63013</v>
      </c>
      <c r="E546" t="s">
        <v>305</v>
      </c>
      <c r="F546">
        <v>3</v>
      </c>
      <c r="G546">
        <v>3</v>
      </c>
      <c r="H546">
        <v>2</v>
      </c>
      <c r="I546">
        <v>1.4044943820224699E-3</v>
      </c>
    </row>
    <row r="547" spans="1:9" x14ac:dyDescent="0.25">
      <c r="A547">
        <v>2</v>
      </c>
      <c r="B547">
        <v>63463</v>
      </c>
      <c r="C547" t="s">
        <v>218</v>
      </c>
      <c r="D547">
        <v>62242</v>
      </c>
      <c r="E547" t="s">
        <v>304</v>
      </c>
      <c r="F547">
        <v>3.5</v>
      </c>
      <c r="G547">
        <v>2.5</v>
      </c>
      <c r="H547">
        <v>2</v>
      </c>
      <c r="I547">
        <v>1.4044943820224699E-3</v>
      </c>
    </row>
    <row r="548" spans="1:9" x14ac:dyDescent="0.25">
      <c r="A548">
        <v>2</v>
      </c>
      <c r="B548">
        <v>63506</v>
      </c>
      <c r="C548" t="s">
        <v>998</v>
      </c>
      <c r="D548">
        <v>62098</v>
      </c>
      <c r="E548" t="s">
        <v>674</v>
      </c>
      <c r="F548">
        <v>8</v>
      </c>
      <c r="G548">
        <v>4</v>
      </c>
      <c r="H548">
        <v>2</v>
      </c>
      <c r="I548">
        <v>1.4044943820224699E-3</v>
      </c>
    </row>
    <row r="549" spans="1:9" x14ac:dyDescent="0.25">
      <c r="A549">
        <v>2</v>
      </c>
      <c r="B549">
        <v>63997</v>
      </c>
      <c r="C549" t="s">
        <v>100</v>
      </c>
      <c r="D549">
        <v>68675</v>
      </c>
      <c r="E549" t="s">
        <v>106</v>
      </c>
      <c r="F549">
        <v>2.5</v>
      </c>
      <c r="G549">
        <v>2.5</v>
      </c>
      <c r="H549">
        <v>3</v>
      </c>
      <c r="I549">
        <v>2.1067415730337E-3</v>
      </c>
    </row>
    <row r="550" spans="1:9" x14ac:dyDescent="0.25">
      <c r="A550">
        <v>2</v>
      </c>
      <c r="B550">
        <v>63997</v>
      </c>
      <c r="C550" t="s">
        <v>100</v>
      </c>
      <c r="D550">
        <v>60129</v>
      </c>
      <c r="E550" t="s">
        <v>80</v>
      </c>
      <c r="F550">
        <v>2.5</v>
      </c>
      <c r="G550">
        <v>2.5</v>
      </c>
      <c r="H550">
        <v>3</v>
      </c>
      <c r="I550">
        <v>2.1067415730337E-3</v>
      </c>
    </row>
    <row r="551" spans="1:9" x14ac:dyDescent="0.25">
      <c r="A551">
        <v>2</v>
      </c>
      <c r="B551">
        <v>63997</v>
      </c>
      <c r="C551" t="s">
        <v>100</v>
      </c>
      <c r="D551">
        <v>64083</v>
      </c>
      <c r="E551" t="s">
        <v>79</v>
      </c>
      <c r="F551">
        <v>2.5</v>
      </c>
      <c r="G551">
        <v>2.5</v>
      </c>
      <c r="H551">
        <v>2</v>
      </c>
      <c r="I551">
        <v>1.4044943820224699E-3</v>
      </c>
    </row>
    <row r="552" spans="1:9" x14ac:dyDescent="0.25">
      <c r="A552">
        <v>2</v>
      </c>
      <c r="B552">
        <v>64065</v>
      </c>
      <c r="C552" t="s">
        <v>314</v>
      </c>
      <c r="D552">
        <v>60282</v>
      </c>
      <c r="E552" t="s">
        <v>1190</v>
      </c>
      <c r="F552">
        <v>2.5</v>
      </c>
      <c r="G552">
        <v>2.5</v>
      </c>
      <c r="H552">
        <v>2</v>
      </c>
      <c r="I552">
        <v>1.4044943820224699E-3</v>
      </c>
    </row>
    <row r="553" spans="1:9" x14ac:dyDescent="0.25">
      <c r="A553">
        <v>2</v>
      </c>
      <c r="B553">
        <v>64150</v>
      </c>
      <c r="C553" t="s">
        <v>295</v>
      </c>
      <c r="D553">
        <v>64065</v>
      </c>
      <c r="E553" t="s">
        <v>314</v>
      </c>
      <c r="F553">
        <v>2.5</v>
      </c>
      <c r="G553">
        <v>2.5</v>
      </c>
      <c r="H553">
        <v>3</v>
      </c>
      <c r="I553">
        <v>2.1067415730337E-3</v>
      </c>
    </row>
    <row r="554" spans="1:9" x14ac:dyDescent="0.25">
      <c r="A554">
        <v>2</v>
      </c>
      <c r="B554">
        <v>6445</v>
      </c>
      <c r="C554" t="s">
        <v>176</v>
      </c>
      <c r="D554">
        <v>1278</v>
      </c>
      <c r="E554" t="s">
        <v>568</v>
      </c>
      <c r="F554">
        <v>3</v>
      </c>
      <c r="G554">
        <v>5</v>
      </c>
      <c r="H554">
        <v>2</v>
      </c>
      <c r="I554">
        <v>1.4044943820224699E-3</v>
      </c>
    </row>
    <row r="555" spans="1:9" x14ac:dyDescent="0.25">
      <c r="A555">
        <v>2</v>
      </c>
      <c r="B555">
        <v>6445</v>
      </c>
      <c r="C555" t="s">
        <v>176</v>
      </c>
      <c r="D555">
        <v>5604</v>
      </c>
      <c r="E555" t="s">
        <v>1003</v>
      </c>
      <c r="F555">
        <v>3</v>
      </c>
      <c r="G555">
        <v>5</v>
      </c>
      <c r="H555">
        <v>2</v>
      </c>
      <c r="I555">
        <v>1.4044943820224699E-3</v>
      </c>
    </row>
    <row r="556" spans="1:9" x14ac:dyDescent="0.25">
      <c r="A556">
        <v>2</v>
      </c>
      <c r="B556">
        <v>66322</v>
      </c>
      <c r="C556" t="s">
        <v>1159</v>
      </c>
      <c r="D556">
        <v>1782</v>
      </c>
      <c r="E556" t="s">
        <v>342</v>
      </c>
      <c r="F556">
        <v>3</v>
      </c>
      <c r="G556">
        <v>5</v>
      </c>
      <c r="H556">
        <v>2</v>
      </c>
      <c r="I556">
        <v>1.4044943820224699E-3</v>
      </c>
    </row>
    <row r="557" spans="1:9" x14ac:dyDescent="0.25">
      <c r="A557">
        <v>2</v>
      </c>
      <c r="B557">
        <v>66636</v>
      </c>
      <c r="C557" t="s">
        <v>943</v>
      </c>
      <c r="D557">
        <v>63506</v>
      </c>
      <c r="E557" t="s">
        <v>998</v>
      </c>
      <c r="F557">
        <v>6</v>
      </c>
      <c r="G557">
        <v>8</v>
      </c>
      <c r="H557">
        <v>2</v>
      </c>
      <c r="I557">
        <v>1.4044943820224699E-3</v>
      </c>
    </row>
    <row r="558" spans="1:9" x14ac:dyDescent="0.25">
      <c r="A558">
        <v>2</v>
      </c>
      <c r="B558">
        <v>68584</v>
      </c>
      <c r="C558" t="s">
        <v>94</v>
      </c>
      <c r="D558">
        <v>61491</v>
      </c>
      <c r="E558" t="s">
        <v>21</v>
      </c>
      <c r="F558">
        <v>3</v>
      </c>
      <c r="G558">
        <v>17</v>
      </c>
      <c r="H558">
        <v>2</v>
      </c>
      <c r="I558">
        <v>1.4044943820224699E-3</v>
      </c>
    </row>
    <row r="559" spans="1:9" x14ac:dyDescent="0.25">
      <c r="A559">
        <v>2</v>
      </c>
      <c r="B559">
        <v>68584</v>
      </c>
      <c r="C559" t="s">
        <v>94</v>
      </c>
      <c r="D559">
        <v>63908</v>
      </c>
      <c r="E559" t="s">
        <v>688</v>
      </c>
      <c r="F559">
        <v>3</v>
      </c>
      <c r="G559">
        <v>8</v>
      </c>
      <c r="H559">
        <v>2</v>
      </c>
      <c r="I559">
        <v>1.4044943820224699E-3</v>
      </c>
    </row>
    <row r="560" spans="1:9" x14ac:dyDescent="0.25">
      <c r="A560">
        <v>2</v>
      </c>
      <c r="B560">
        <v>68584</v>
      </c>
      <c r="C560" t="s">
        <v>94</v>
      </c>
      <c r="D560">
        <v>68642</v>
      </c>
      <c r="E560" t="s">
        <v>1008</v>
      </c>
      <c r="F560">
        <v>3</v>
      </c>
      <c r="G560">
        <v>3</v>
      </c>
      <c r="H560">
        <v>2</v>
      </c>
      <c r="I560">
        <v>1.4044943820224699E-3</v>
      </c>
    </row>
    <row r="561" spans="1:9" x14ac:dyDescent="0.25">
      <c r="A561">
        <v>2</v>
      </c>
      <c r="B561">
        <v>71116</v>
      </c>
      <c r="C561" t="s">
        <v>586</v>
      </c>
      <c r="D561">
        <v>59024</v>
      </c>
      <c r="E561" t="s">
        <v>1181</v>
      </c>
      <c r="F561">
        <v>3.5</v>
      </c>
      <c r="G561">
        <v>12</v>
      </c>
      <c r="H561">
        <v>2</v>
      </c>
      <c r="I561">
        <v>1.4044943820224699E-3</v>
      </c>
    </row>
    <row r="562" spans="1:9" x14ac:dyDescent="0.25">
      <c r="A562">
        <v>2</v>
      </c>
      <c r="B562">
        <v>71116</v>
      </c>
      <c r="C562" t="s">
        <v>586</v>
      </c>
      <c r="D562">
        <v>57104</v>
      </c>
      <c r="E562" t="s">
        <v>671</v>
      </c>
      <c r="F562">
        <v>3.5</v>
      </c>
      <c r="G562">
        <v>10</v>
      </c>
      <c r="H562">
        <v>2</v>
      </c>
      <c r="I562">
        <v>1.4044943820224699E-3</v>
      </c>
    </row>
    <row r="563" spans="1:9" x14ac:dyDescent="0.25">
      <c r="A563">
        <v>2</v>
      </c>
      <c r="B563">
        <v>71116</v>
      </c>
      <c r="C563" t="s">
        <v>586</v>
      </c>
      <c r="D563">
        <v>57104</v>
      </c>
      <c r="E563" t="s">
        <v>1191</v>
      </c>
      <c r="F563">
        <v>3.5</v>
      </c>
      <c r="G563">
        <v>7</v>
      </c>
      <c r="H563">
        <v>2</v>
      </c>
      <c r="I563">
        <v>1.4044943820224699E-3</v>
      </c>
    </row>
    <row r="564" spans="1:9" x14ac:dyDescent="0.25">
      <c r="A564">
        <v>2</v>
      </c>
      <c r="B564">
        <v>71123</v>
      </c>
      <c r="C564" t="s">
        <v>1192</v>
      </c>
      <c r="D564">
        <v>57497</v>
      </c>
      <c r="E564" t="s">
        <v>430</v>
      </c>
      <c r="F564">
        <v>4</v>
      </c>
      <c r="G564">
        <v>8</v>
      </c>
      <c r="H564">
        <v>2</v>
      </c>
      <c r="I564">
        <v>1.4044943820224699E-3</v>
      </c>
    </row>
    <row r="565" spans="1:9" x14ac:dyDescent="0.25">
      <c r="A565">
        <v>2</v>
      </c>
      <c r="B565">
        <v>71123</v>
      </c>
      <c r="C565" t="s">
        <v>1192</v>
      </c>
      <c r="D565">
        <v>71118</v>
      </c>
      <c r="E565" t="s">
        <v>891</v>
      </c>
      <c r="F565">
        <v>4</v>
      </c>
      <c r="G565">
        <v>4</v>
      </c>
      <c r="H565">
        <v>2</v>
      </c>
      <c r="I565">
        <v>1.4044943820224699E-3</v>
      </c>
    </row>
    <row r="566" spans="1:9" x14ac:dyDescent="0.25">
      <c r="A566">
        <v>2</v>
      </c>
      <c r="B566">
        <v>71158</v>
      </c>
      <c r="C566" t="s">
        <v>1193</v>
      </c>
      <c r="D566">
        <v>71159</v>
      </c>
      <c r="E566" t="s">
        <v>1194</v>
      </c>
      <c r="F566">
        <v>4</v>
      </c>
      <c r="G566">
        <v>4</v>
      </c>
      <c r="H566">
        <v>2</v>
      </c>
      <c r="I566">
        <v>1.4044943820224699E-3</v>
      </c>
    </row>
    <row r="567" spans="1:9" x14ac:dyDescent="0.25">
      <c r="A567">
        <v>2</v>
      </c>
      <c r="B567">
        <v>71158</v>
      </c>
      <c r="C567" t="s">
        <v>1193</v>
      </c>
      <c r="D567">
        <v>57753</v>
      </c>
      <c r="E567" t="s">
        <v>714</v>
      </c>
      <c r="F567">
        <v>4</v>
      </c>
      <c r="G567">
        <v>3</v>
      </c>
      <c r="H567">
        <v>2</v>
      </c>
      <c r="I567">
        <v>1.4044943820224699E-3</v>
      </c>
    </row>
    <row r="568" spans="1:9" x14ac:dyDescent="0.25">
      <c r="A568">
        <v>2</v>
      </c>
      <c r="B568">
        <v>71171</v>
      </c>
      <c r="C568" t="s">
        <v>47</v>
      </c>
      <c r="D568">
        <v>56286</v>
      </c>
      <c r="E568" t="s">
        <v>278</v>
      </c>
      <c r="F568">
        <v>2</v>
      </c>
      <c r="G568">
        <v>6</v>
      </c>
      <c r="H568">
        <v>4</v>
      </c>
      <c r="I568">
        <v>2.8089887640449398E-3</v>
      </c>
    </row>
    <row r="569" spans="1:9" x14ac:dyDescent="0.25">
      <c r="A569">
        <v>2</v>
      </c>
      <c r="B569">
        <v>71171</v>
      </c>
      <c r="C569" t="s">
        <v>47</v>
      </c>
      <c r="D569">
        <v>57647</v>
      </c>
      <c r="E569" t="s">
        <v>987</v>
      </c>
      <c r="F569">
        <v>2</v>
      </c>
      <c r="G569">
        <v>12</v>
      </c>
      <c r="H569">
        <v>2</v>
      </c>
      <c r="I569">
        <v>1.4044943820224699E-3</v>
      </c>
    </row>
    <row r="570" spans="1:9" x14ac:dyDescent="0.25">
      <c r="A570">
        <v>2</v>
      </c>
      <c r="B570">
        <v>71171</v>
      </c>
      <c r="C570" t="s">
        <v>47</v>
      </c>
      <c r="D570">
        <v>91530</v>
      </c>
      <c r="E570" t="s">
        <v>982</v>
      </c>
      <c r="F570">
        <v>2</v>
      </c>
      <c r="G570">
        <v>8</v>
      </c>
      <c r="H570">
        <v>2</v>
      </c>
      <c r="I570">
        <v>1.4044943820224699E-3</v>
      </c>
    </row>
    <row r="571" spans="1:9" x14ac:dyDescent="0.25">
      <c r="A571">
        <v>2</v>
      </c>
      <c r="B571">
        <v>71172</v>
      </c>
      <c r="C571" t="s">
        <v>76</v>
      </c>
      <c r="D571">
        <v>56188</v>
      </c>
      <c r="E571" t="s">
        <v>437</v>
      </c>
      <c r="F571">
        <v>2</v>
      </c>
      <c r="G571">
        <v>6</v>
      </c>
      <c r="H571">
        <v>3</v>
      </c>
      <c r="I571">
        <v>2.1067415730337E-3</v>
      </c>
    </row>
    <row r="572" spans="1:9" x14ac:dyDescent="0.25">
      <c r="A572">
        <v>2</v>
      </c>
      <c r="B572">
        <v>71172</v>
      </c>
      <c r="C572" t="s">
        <v>76</v>
      </c>
      <c r="D572">
        <v>56286</v>
      </c>
      <c r="E572" t="s">
        <v>278</v>
      </c>
      <c r="F572">
        <v>2</v>
      </c>
      <c r="G572">
        <v>6</v>
      </c>
      <c r="H572">
        <v>3</v>
      </c>
      <c r="I572">
        <v>2.1067415730337E-3</v>
      </c>
    </row>
    <row r="573" spans="1:9" x14ac:dyDescent="0.25">
      <c r="A573">
        <v>2</v>
      </c>
      <c r="B573">
        <v>71172</v>
      </c>
      <c r="C573" t="s">
        <v>76</v>
      </c>
      <c r="D573">
        <v>58109</v>
      </c>
      <c r="E573" t="s">
        <v>438</v>
      </c>
      <c r="F573">
        <v>2</v>
      </c>
      <c r="G573">
        <v>4</v>
      </c>
      <c r="H573">
        <v>3</v>
      </c>
      <c r="I573">
        <v>2.1067415730337E-3</v>
      </c>
    </row>
    <row r="574" spans="1:9" x14ac:dyDescent="0.25">
      <c r="A574">
        <v>2</v>
      </c>
      <c r="B574">
        <v>7118</v>
      </c>
      <c r="C574" t="s">
        <v>26</v>
      </c>
      <c r="D574">
        <v>89941</v>
      </c>
      <c r="E574" t="s">
        <v>35</v>
      </c>
      <c r="F574">
        <v>13</v>
      </c>
      <c r="G574">
        <v>10</v>
      </c>
      <c r="H574">
        <v>4</v>
      </c>
      <c r="I574">
        <v>2.8089887640449398E-3</v>
      </c>
    </row>
    <row r="575" spans="1:9" x14ac:dyDescent="0.25">
      <c r="A575">
        <v>2</v>
      </c>
      <c r="B575">
        <v>7118</v>
      </c>
      <c r="C575" t="s">
        <v>26</v>
      </c>
      <c r="D575">
        <v>12071</v>
      </c>
      <c r="E575" t="s">
        <v>0</v>
      </c>
      <c r="F575">
        <v>13</v>
      </c>
      <c r="G575">
        <v>13</v>
      </c>
      <c r="H575">
        <v>3</v>
      </c>
      <c r="I575">
        <v>2.1067415730337E-3</v>
      </c>
    </row>
    <row r="576" spans="1:9" x14ac:dyDescent="0.25">
      <c r="A576">
        <v>2</v>
      </c>
      <c r="B576">
        <v>7118</v>
      </c>
      <c r="C576" t="s">
        <v>26</v>
      </c>
      <c r="D576">
        <v>33285</v>
      </c>
      <c r="E576" t="s">
        <v>17</v>
      </c>
      <c r="F576">
        <v>13</v>
      </c>
      <c r="G576">
        <v>11</v>
      </c>
      <c r="H576">
        <v>3</v>
      </c>
      <c r="I576">
        <v>2.1067415730337E-3</v>
      </c>
    </row>
    <row r="577" spans="1:9" x14ac:dyDescent="0.25">
      <c r="A577">
        <v>2</v>
      </c>
      <c r="B577">
        <v>71192</v>
      </c>
      <c r="C577" t="s">
        <v>82</v>
      </c>
      <c r="D577">
        <v>57819</v>
      </c>
      <c r="E577" t="s">
        <v>103</v>
      </c>
      <c r="F577">
        <v>2.125</v>
      </c>
      <c r="G577">
        <v>2.5</v>
      </c>
      <c r="H577">
        <v>4</v>
      </c>
      <c r="I577">
        <v>2.8089887640449398E-3</v>
      </c>
    </row>
    <row r="578" spans="1:9" x14ac:dyDescent="0.25">
      <c r="A578">
        <v>2</v>
      </c>
      <c r="B578">
        <v>71192</v>
      </c>
      <c r="C578" t="s">
        <v>82</v>
      </c>
      <c r="D578">
        <v>32947</v>
      </c>
      <c r="E578" t="s">
        <v>336</v>
      </c>
      <c r="F578">
        <v>2.125</v>
      </c>
      <c r="G578">
        <v>7</v>
      </c>
      <c r="H578">
        <v>3</v>
      </c>
      <c r="I578">
        <v>2.1067415730337E-3</v>
      </c>
    </row>
    <row r="579" spans="1:9" x14ac:dyDescent="0.25">
      <c r="A579">
        <v>2</v>
      </c>
      <c r="B579">
        <v>71192</v>
      </c>
      <c r="C579" t="s">
        <v>82</v>
      </c>
      <c r="D579">
        <v>57574</v>
      </c>
      <c r="E579" t="s">
        <v>103</v>
      </c>
      <c r="F579">
        <v>2.125</v>
      </c>
      <c r="G579">
        <v>2.5</v>
      </c>
      <c r="H579">
        <v>3</v>
      </c>
      <c r="I579">
        <v>2.1067415730337E-3</v>
      </c>
    </row>
    <row r="580" spans="1:9" x14ac:dyDescent="0.25">
      <c r="A580">
        <v>2</v>
      </c>
      <c r="B580">
        <v>71193</v>
      </c>
      <c r="C580" t="s">
        <v>82</v>
      </c>
      <c r="D580">
        <v>71192</v>
      </c>
      <c r="E580" t="s">
        <v>82</v>
      </c>
      <c r="F580">
        <v>2.5</v>
      </c>
      <c r="G580">
        <v>2.125</v>
      </c>
      <c r="H580">
        <v>3</v>
      </c>
      <c r="I580">
        <v>2.1067415730337E-3</v>
      </c>
    </row>
    <row r="581" spans="1:9" x14ac:dyDescent="0.25">
      <c r="A581">
        <v>2</v>
      </c>
      <c r="B581">
        <v>71193</v>
      </c>
      <c r="C581" t="s">
        <v>82</v>
      </c>
      <c r="D581">
        <v>55779</v>
      </c>
      <c r="E581" t="s">
        <v>893</v>
      </c>
      <c r="F581">
        <v>2.5</v>
      </c>
      <c r="G581">
        <v>8</v>
      </c>
      <c r="H581">
        <v>2</v>
      </c>
      <c r="I581">
        <v>1.4044943820224699E-3</v>
      </c>
    </row>
    <row r="582" spans="1:9" x14ac:dyDescent="0.25">
      <c r="A582">
        <v>2</v>
      </c>
      <c r="B582">
        <v>71193</v>
      </c>
      <c r="C582" t="s">
        <v>82</v>
      </c>
      <c r="D582">
        <v>56046</v>
      </c>
      <c r="E582" t="s">
        <v>917</v>
      </c>
      <c r="F582">
        <v>2.5</v>
      </c>
      <c r="G582">
        <v>7</v>
      </c>
      <c r="H582">
        <v>2</v>
      </c>
      <c r="I582">
        <v>1.4044943820224699E-3</v>
      </c>
    </row>
    <row r="583" spans="1:9" x14ac:dyDescent="0.25">
      <c r="A583">
        <v>2</v>
      </c>
      <c r="B583">
        <v>71721</v>
      </c>
      <c r="C583" t="s">
        <v>120</v>
      </c>
      <c r="D583">
        <v>2214</v>
      </c>
      <c r="E583" t="s">
        <v>1054</v>
      </c>
      <c r="F583">
        <v>16</v>
      </c>
      <c r="G583">
        <v>4.5</v>
      </c>
      <c r="H583">
        <v>2</v>
      </c>
      <c r="I583">
        <v>1.4044943820224699E-3</v>
      </c>
    </row>
    <row r="584" spans="1:9" x14ac:dyDescent="0.25">
      <c r="A584">
        <v>2</v>
      </c>
      <c r="B584">
        <v>72145</v>
      </c>
      <c r="C584" t="s">
        <v>1195</v>
      </c>
      <c r="D584">
        <v>78245</v>
      </c>
      <c r="E584" t="s">
        <v>1196</v>
      </c>
      <c r="F584">
        <v>3</v>
      </c>
      <c r="G584">
        <v>8</v>
      </c>
      <c r="H584">
        <v>2</v>
      </c>
      <c r="I584">
        <v>1.4044943820224699E-3</v>
      </c>
    </row>
    <row r="585" spans="1:9" x14ac:dyDescent="0.25">
      <c r="A585">
        <v>2</v>
      </c>
      <c r="B585">
        <v>72145</v>
      </c>
      <c r="C585" t="s">
        <v>1195</v>
      </c>
      <c r="D585">
        <v>33070</v>
      </c>
      <c r="E585" t="s">
        <v>990</v>
      </c>
      <c r="F585">
        <v>3</v>
      </c>
      <c r="G585">
        <v>4</v>
      </c>
      <c r="H585">
        <v>2</v>
      </c>
      <c r="I585">
        <v>1.4044943820224699E-3</v>
      </c>
    </row>
    <row r="586" spans="1:9" x14ac:dyDescent="0.25">
      <c r="A586">
        <v>2</v>
      </c>
      <c r="B586">
        <v>72454</v>
      </c>
      <c r="C586" t="s">
        <v>331</v>
      </c>
      <c r="D586">
        <v>38180</v>
      </c>
      <c r="E586" t="s">
        <v>594</v>
      </c>
      <c r="F586">
        <v>0.89999999999999902</v>
      </c>
      <c r="G586">
        <v>19</v>
      </c>
      <c r="H586">
        <v>2</v>
      </c>
      <c r="I586">
        <v>1.4044943820224699E-3</v>
      </c>
    </row>
    <row r="587" spans="1:9" x14ac:dyDescent="0.25">
      <c r="A587">
        <v>2</v>
      </c>
      <c r="B587">
        <v>72454</v>
      </c>
      <c r="C587" t="s">
        <v>331</v>
      </c>
      <c r="D587">
        <v>38971</v>
      </c>
      <c r="E587" t="s">
        <v>334</v>
      </c>
      <c r="F587">
        <v>0.89999999999999902</v>
      </c>
      <c r="G587">
        <v>4</v>
      </c>
      <c r="H587">
        <v>2</v>
      </c>
      <c r="I587">
        <v>1.4044943820224699E-3</v>
      </c>
    </row>
    <row r="588" spans="1:9" x14ac:dyDescent="0.25">
      <c r="A588">
        <v>2</v>
      </c>
      <c r="B588">
        <v>73311</v>
      </c>
      <c r="C588" t="s">
        <v>825</v>
      </c>
      <c r="D588">
        <v>55782</v>
      </c>
      <c r="E588" t="s">
        <v>769</v>
      </c>
      <c r="F588">
        <v>5</v>
      </c>
      <c r="G588">
        <v>7</v>
      </c>
      <c r="H588">
        <v>2</v>
      </c>
      <c r="I588">
        <v>1.4044943820224699E-3</v>
      </c>
    </row>
    <row r="589" spans="1:9" x14ac:dyDescent="0.25">
      <c r="A589">
        <v>2</v>
      </c>
      <c r="B589">
        <v>73312</v>
      </c>
      <c r="C589" t="s">
        <v>439</v>
      </c>
      <c r="D589">
        <v>57647</v>
      </c>
      <c r="E589" t="s">
        <v>987</v>
      </c>
      <c r="F589">
        <v>5</v>
      </c>
      <c r="G589">
        <v>12</v>
      </c>
      <c r="H589">
        <v>2</v>
      </c>
      <c r="I589">
        <v>1.4044943820224699E-3</v>
      </c>
    </row>
    <row r="590" spans="1:9" x14ac:dyDescent="0.25">
      <c r="A590">
        <v>2</v>
      </c>
      <c r="B590">
        <v>73312</v>
      </c>
      <c r="C590" t="s">
        <v>439</v>
      </c>
      <c r="D590">
        <v>73352</v>
      </c>
      <c r="E590" t="s">
        <v>439</v>
      </c>
      <c r="F590">
        <v>5</v>
      </c>
      <c r="G590">
        <v>5</v>
      </c>
      <c r="H590">
        <v>2</v>
      </c>
      <c r="I590">
        <v>1.4044943820224699E-3</v>
      </c>
    </row>
    <row r="591" spans="1:9" x14ac:dyDescent="0.25">
      <c r="A591">
        <v>2</v>
      </c>
      <c r="B591">
        <v>73351</v>
      </c>
      <c r="C591" t="s">
        <v>439</v>
      </c>
      <c r="D591">
        <v>32438</v>
      </c>
      <c r="E591" t="s">
        <v>279</v>
      </c>
      <c r="F591">
        <v>5</v>
      </c>
      <c r="G591">
        <v>8</v>
      </c>
      <c r="H591">
        <v>2</v>
      </c>
      <c r="I591">
        <v>1.4044943820224699E-3</v>
      </c>
    </row>
    <row r="592" spans="1:9" x14ac:dyDescent="0.25">
      <c r="A592">
        <v>2</v>
      </c>
      <c r="B592">
        <v>73351</v>
      </c>
      <c r="C592" t="s">
        <v>439</v>
      </c>
      <c r="D592">
        <v>56188</v>
      </c>
      <c r="E592" t="s">
        <v>437</v>
      </c>
      <c r="F592">
        <v>5</v>
      </c>
      <c r="G592">
        <v>6</v>
      </c>
      <c r="H592">
        <v>2</v>
      </c>
      <c r="I592">
        <v>1.4044943820224699E-3</v>
      </c>
    </row>
    <row r="593" spans="1:9" x14ac:dyDescent="0.25">
      <c r="A593">
        <v>2</v>
      </c>
      <c r="B593">
        <v>73383</v>
      </c>
      <c r="C593" t="s">
        <v>103</v>
      </c>
      <c r="D593">
        <v>71193</v>
      </c>
      <c r="E593" t="s">
        <v>82</v>
      </c>
      <c r="F593">
        <v>2.5</v>
      </c>
      <c r="G593">
        <v>2.5</v>
      </c>
      <c r="H593">
        <v>4</v>
      </c>
      <c r="I593">
        <v>2.8089887640449398E-3</v>
      </c>
    </row>
    <row r="594" spans="1:9" x14ac:dyDescent="0.25">
      <c r="A594">
        <v>2</v>
      </c>
      <c r="B594">
        <v>73383</v>
      </c>
      <c r="C594" t="s">
        <v>103</v>
      </c>
      <c r="D594">
        <v>73391</v>
      </c>
      <c r="E594" t="s">
        <v>103</v>
      </c>
      <c r="F594">
        <v>2.5</v>
      </c>
      <c r="G594">
        <v>2.5</v>
      </c>
      <c r="H594">
        <v>4</v>
      </c>
      <c r="I594">
        <v>2.8089887640449398E-3</v>
      </c>
    </row>
    <row r="595" spans="1:9" x14ac:dyDescent="0.25">
      <c r="A595">
        <v>2</v>
      </c>
      <c r="B595">
        <v>73383</v>
      </c>
      <c r="C595" t="s">
        <v>103</v>
      </c>
      <c r="D595">
        <v>71192</v>
      </c>
      <c r="E595" t="s">
        <v>82</v>
      </c>
      <c r="F595">
        <v>2.5</v>
      </c>
      <c r="G595">
        <v>2.125</v>
      </c>
      <c r="H595">
        <v>4</v>
      </c>
      <c r="I595">
        <v>2.8089887640449398E-3</v>
      </c>
    </row>
    <row r="596" spans="1:9" x14ac:dyDescent="0.25">
      <c r="A596">
        <v>2</v>
      </c>
      <c r="B596">
        <v>73391</v>
      </c>
      <c r="C596" t="s">
        <v>103</v>
      </c>
      <c r="D596">
        <v>3530</v>
      </c>
      <c r="E596" t="s">
        <v>1114</v>
      </c>
      <c r="F596">
        <v>2.5</v>
      </c>
      <c r="G596">
        <v>3</v>
      </c>
      <c r="H596">
        <v>2</v>
      </c>
      <c r="I596">
        <v>1.4044943820224699E-3</v>
      </c>
    </row>
    <row r="597" spans="1:9" x14ac:dyDescent="0.25">
      <c r="A597">
        <v>2</v>
      </c>
      <c r="B597">
        <v>73391</v>
      </c>
      <c r="C597" t="s">
        <v>103</v>
      </c>
      <c r="D597">
        <v>56216</v>
      </c>
      <c r="E597" t="s">
        <v>793</v>
      </c>
      <c r="F597">
        <v>2.5</v>
      </c>
      <c r="G597">
        <v>3</v>
      </c>
      <c r="H597">
        <v>2</v>
      </c>
      <c r="I597">
        <v>1.4044943820224699E-3</v>
      </c>
    </row>
    <row r="598" spans="1:9" x14ac:dyDescent="0.25">
      <c r="A598">
        <v>2</v>
      </c>
      <c r="B598">
        <v>73391</v>
      </c>
      <c r="C598" t="s">
        <v>103</v>
      </c>
      <c r="D598">
        <v>56479</v>
      </c>
      <c r="E598" t="s">
        <v>103</v>
      </c>
      <c r="F598">
        <v>2.5</v>
      </c>
      <c r="G598">
        <v>2.5</v>
      </c>
      <c r="H598">
        <v>2</v>
      </c>
      <c r="I598">
        <v>1.4044943820224699E-3</v>
      </c>
    </row>
    <row r="599" spans="1:9" x14ac:dyDescent="0.25">
      <c r="A599">
        <v>2</v>
      </c>
      <c r="B599">
        <v>73395</v>
      </c>
      <c r="C599" t="s">
        <v>1197</v>
      </c>
      <c r="D599">
        <v>59863</v>
      </c>
      <c r="E599" t="s">
        <v>1198</v>
      </c>
      <c r="F599">
        <v>3</v>
      </c>
      <c r="G599">
        <v>5</v>
      </c>
      <c r="H599">
        <v>2</v>
      </c>
      <c r="I599">
        <v>1.4044943820224699E-3</v>
      </c>
    </row>
    <row r="600" spans="1:9" x14ac:dyDescent="0.25">
      <c r="A600">
        <v>2</v>
      </c>
      <c r="B600">
        <v>73628</v>
      </c>
      <c r="C600" t="s">
        <v>1199</v>
      </c>
      <c r="D600">
        <v>1730</v>
      </c>
      <c r="E600" t="s">
        <v>56</v>
      </c>
      <c r="F600">
        <v>5</v>
      </c>
      <c r="G600">
        <v>7</v>
      </c>
      <c r="H600">
        <v>3</v>
      </c>
      <c r="I600">
        <v>2.1067415730337E-3</v>
      </c>
    </row>
    <row r="601" spans="1:9" x14ac:dyDescent="0.25">
      <c r="A601">
        <v>2</v>
      </c>
      <c r="B601">
        <v>73628</v>
      </c>
      <c r="C601" t="s">
        <v>1199</v>
      </c>
      <c r="D601">
        <v>1729</v>
      </c>
      <c r="E601" t="s">
        <v>57</v>
      </c>
      <c r="F601">
        <v>5</v>
      </c>
      <c r="G601">
        <v>5</v>
      </c>
      <c r="H601">
        <v>3</v>
      </c>
      <c r="I601">
        <v>2.1067415730337E-3</v>
      </c>
    </row>
    <row r="602" spans="1:9" x14ac:dyDescent="0.25">
      <c r="A602">
        <v>2</v>
      </c>
      <c r="B602">
        <v>73628</v>
      </c>
      <c r="C602" t="s">
        <v>1199</v>
      </c>
      <c r="D602">
        <v>85878</v>
      </c>
      <c r="E602" t="s">
        <v>702</v>
      </c>
      <c r="F602">
        <v>5</v>
      </c>
      <c r="G602">
        <v>9</v>
      </c>
      <c r="H602">
        <v>2</v>
      </c>
      <c r="I602">
        <v>1.4044943820224699E-3</v>
      </c>
    </row>
    <row r="603" spans="1:9" x14ac:dyDescent="0.25">
      <c r="A603">
        <v>2</v>
      </c>
      <c r="B603">
        <v>73767</v>
      </c>
      <c r="C603" t="s">
        <v>1132</v>
      </c>
      <c r="D603">
        <v>33060</v>
      </c>
      <c r="E603" t="s">
        <v>988</v>
      </c>
      <c r="F603">
        <v>2.4</v>
      </c>
      <c r="G603">
        <v>4</v>
      </c>
      <c r="H603">
        <v>2</v>
      </c>
      <c r="I603">
        <v>1.4044943820224699E-3</v>
      </c>
    </row>
    <row r="604" spans="1:9" x14ac:dyDescent="0.25">
      <c r="A604">
        <v>2</v>
      </c>
      <c r="B604">
        <v>73780</v>
      </c>
      <c r="C604" t="s">
        <v>333</v>
      </c>
      <c r="D604">
        <v>73779</v>
      </c>
      <c r="E604" t="s">
        <v>333</v>
      </c>
      <c r="F604">
        <v>3</v>
      </c>
      <c r="G604">
        <v>3</v>
      </c>
      <c r="H604">
        <v>3</v>
      </c>
      <c r="I604">
        <v>2.1067415730337E-3</v>
      </c>
    </row>
    <row r="605" spans="1:9" x14ac:dyDescent="0.25">
      <c r="A605">
        <v>2</v>
      </c>
      <c r="B605">
        <v>73780</v>
      </c>
      <c r="C605" t="s">
        <v>333</v>
      </c>
      <c r="D605">
        <v>73664</v>
      </c>
      <c r="E605" t="s">
        <v>1200</v>
      </c>
      <c r="F605">
        <v>3</v>
      </c>
      <c r="G605">
        <v>5</v>
      </c>
      <c r="H605">
        <v>2</v>
      </c>
      <c r="I605">
        <v>1.4044943820224699E-3</v>
      </c>
    </row>
    <row r="606" spans="1:9" x14ac:dyDescent="0.25">
      <c r="A606">
        <v>2</v>
      </c>
      <c r="B606">
        <v>73820</v>
      </c>
      <c r="C606" t="s">
        <v>346</v>
      </c>
      <c r="D606">
        <v>25503</v>
      </c>
      <c r="E606" t="s">
        <v>420</v>
      </c>
      <c r="F606">
        <v>2.4166666666666599</v>
      </c>
      <c r="G606">
        <v>4</v>
      </c>
      <c r="H606">
        <v>2</v>
      </c>
      <c r="I606">
        <v>1.4044943820224699E-3</v>
      </c>
    </row>
    <row r="607" spans="1:9" x14ac:dyDescent="0.25">
      <c r="A607">
        <v>2</v>
      </c>
      <c r="B607">
        <v>73823</v>
      </c>
      <c r="C607" t="s">
        <v>91</v>
      </c>
      <c r="D607">
        <v>33299</v>
      </c>
      <c r="E607" t="s">
        <v>66</v>
      </c>
      <c r="F607">
        <v>2.5</v>
      </c>
      <c r="G607">
        <v>3.5</v>
      </c>
      <c r="H607">
        <v>4</v>
      </c>
      <c r="I607">
        <v>2.8089887640449398E-3</v>
      </c>
    </row>
    <row r="608" spans="1:9" x14ac:dyDescent="0.25">
      <c r="A608">
        <v>2</v>
      </c>
      <c r="B608">
        <v>73823</v>
      </c>
      <c r="C608" t="s">
        <v>91</v>
      </c>
      <c r="D608">
        <v>38681</v>
      </c>
      <c r="E608" t="s">
        <v>67</v>
      </c>
      <c r="F608">
        <v>2.5</v>
      </c>
      <c r="G608">
        <v>4</v>
      </c>
      <c r="H608">
        <v>3</v>
      </c>
      <c r="I608">
        <v>2.1067415730337E-3</v>
      </c>
    </row>
    <row r="609" spans="1:9" x14ac:dyDescent="0.25">
      <c r="A609">
        <v>2</v>
      </c>
      <c r="B609">
        <v>73823</v>
      </c>
      <c r="C609" t="s">
        <v>91</v>
      </c>
      <c r="D609">
        <v>85250</v>
      </c>
      <c r="E609" t="s">
        <v>1201</v>
      </c>
      <c r="F609">
        <v>2.5</v>
      </c>
      <c r="G609">
        <v>11</v>
      </c>
      <c r="H609">
        <v>2</v>
      </c>
      <c r="I609">
        <v>1.4044943820224699E-3</v>
      </c>
    </row>
    <row r="610" spans="1:9" x14ac:dyDescent="0.25">
      <c r="A610">
        <v>2</v>
      </c>
      <c r="B610">
        <v>73827</v>
      </c>
      <c r="C610" t="s">
        <v>83</v>
      </c>
      <c r="D610">
        <v>85227</v>
      </c>
      <c r="E610" t="s">
        <v>351</v>
      </c>
      <c r="F610">
        <v>3</v>
      </c>
      <c r="G610">
        <v>2.5</v>
      </c>
      <c r="H610">
        <v>3</v>
      </c>
      <c r="I610">
        <v>2.1067415730337E-3</v>
      </c>
    </row>
    <row r="611" spans="1:9" x14ac:dyDescent="0.25">
      <c r="A611">
        <v>2</v>
      </c>
      <c r="B611">
        <v>73827</v>
      </c>
      <c r="C611" t="s">
        <v>83</v>
      </c>
      <c r="D611">
        <v>28755</v>
      </c>
      <c r="E611" t="s">
        <v>656</v>
      </c>
      <c r="F611">
        <v>3</v>
      </c>
      <c r="G611">
        <v>4.49</v>
      </c>
      <c r="H611">
        <v>2</v>
      </c>
      <c r="I611">
        <v>1.4044943820224699E-3</v>
      </c>
    </row>
    <row r="612" spans="1:9" x14ac:dyDescent="0.25">
      <c r="A612">
        <v>2</v>
      </c>
      <c r="B612">
        <v>73827</v>
      </c>
      <c r="C612" t="s">
        <v>83</v>
      </c>
      <c r="D612">
        <v>73832</v>
      </c>
      <c r="E612" t="s">
        <v>84</v>
      </c>
      <c r="F612">
        <v>3</v>
      </c>
      <c r="G612">
        <v>3.5</v>
      </c>
      <c r="H612">
        <v>2</v>
      </c>
      <c r="I612">
        <v>1.4044943820224699E-3</v>
      </c>
    </row>
    <row r="613" spans="1:9" x14ac:dyDescent="0.25">
      <c r="A613">
        <v>2</v>
      </c>
      <c r="B613">
        <v>73828</v>
      </c>
      <c r="C613" t="s">
        <v>85</v>
      </c>
      <c r="D613">
        <v>1348</v>
      </c>
      <c r="E613" t="s">
        <v>959</v>
      </c>
      <c r="F613">
        <v>3.5</v>
      </c>
      <c r="G613">
        <v>12</v>
      </c>
      <c r="H613">
        <v>2</v>
      </c>
      <c r="I613">
        <v>1.4044943820224699E-3</v>
      </c>
    </row>
    <row r="614" spans="1:9" x14ac:dyDescent="0.25">
      <c r="A614">
        <v>2</v>
      </c>
      <c r="B614">
        <v>73828</v>
      </c>
      <c r="C614" t="s">
        <v>85</v>
      </c>
      <c r="D614">
        <v>73834</v>
      </c>
      <c r="E614" t="s">
        <v>85</v>
      </c>
      <c r="F614">
        <v>3.5</v>
      </c>
      <c r="G614">
        <v>3.5</v>
      </c>
      <c r="H614">
        <v>2</v>
      </c>
      <c r="I614">
        <v>1.4044943820224699E-3</v>
      </c>
    </row>
    <row r="615" spans="1:9" x14ac:dyDescent="0.25">
      <c r="A615">
        <v>2</v>
      </c>
      <c r="B615">
        <v>73832</v>
      </c>
      <c r="C615" t="s">
        <v>84</v>
      </c>
      <c r="D615">
        <v>73834</v>
      </c>
      <c r="E615" t="s">
        <v>85</v>
      </c>
      <c r="F615">
        <v>3.5</v>
      </c>
      <c r="G615">
        <v>3.5</v>
      </c>
      <c r="H615">
        <v>3</v>
      </c>
      <c r="I615">
        <v>2.1067415730337E-3</v>
      </c>
    </row>
    <row r="616" spans="1:9" x14ac:dyDescent="0.25">
      <c r="A616">
        <v>2</v>
      </c>
      <c r="B616">
        <v>73832</v>
      </c>
      <c r="C616" t="s">
        <v>84</v>
      </c>
      <c r="D616">
        <v>5580</v>
      </c>
      <c r="E616" t="s">
        <v>818</v>
      </c>
      <c r="F616">
        <v>3.5</v>
      </c>
      <c r="G616">
        <v>5</v>
      </c>
      <c r="H616">
        <v>2</v>
      </c>
      <c r="I616">
        <v>1.4044943820224699E-3</v>
      </c>
    </row>
    <row r="617" spans="1:9" x14ac:dyDescent="0.25">
      <c r="A617">
        <v>2</v>
      </c>
      <c r="B617">
        <v>73832</v>
      </c>
      <c r="C617" t="s">
        <v>84</v>
      </c>
      <c r="D617">
        <v>38971</v>
      </c>
      <c r="E617" t="s">
        <v>334</v>
      </c>
      <c r="F617">
        <v>3.5</v>
      </c>
      <c r="G617">
        <v>4</v>
      </c>
      <c r="H617">
        <v>2</v>
      </c>
      <c r="I617">
        <v>1.4044943820224699E-3</v>
      </c>
    </row>
    <row r="618" spans="1:9" x14ac:dyDescent="0.25">
      <c r="A618">
        <v>2</v>
      </c>
      <c r="B618">
        <v>75205</v>
      </c>
      <c r="C618" t="s">
        <v>1056</v>
      </c>
      <c r="D618">
        <v>85616</v>
      </c>
      <c r="E618" t="s">
        <v>337</v>
      </c>
      <c r="F618">
        <v>5</v>
      </c>
      <c r="G618">
        <v>19</v>
      </c>
      <c r="H618">
        <v>2</v>
      </c>
      <c r="I618">
        <v>1.4044943820224699E-3</v>
      </c>
    </row>
    <row r="619" spans="1:9" x14ac:dyDescent="0.25">
      <c r="A619">
        <v>2</v>
      </c>
      <c r="B619">
        <v>75205</v>
      </c>
      <c r="C619" t="s">
        <v>1056</v>
      </c>
      <c r="D619">
        <v>55965</v>
      </c>
      <c r="E619" t="s">
        <v>1153</v>
      </c>
      <c r="F619">
        <v>5</v>
      </c>
      <c r="G619">
        <v>10</v>
      </c>
      <c r="H619">
        <v>2</v>
      </c>
      <c r="I619">
        <v>1.4044943820224699E-3</v>
      </c>
    </row>
    <row r="620" spans="1:9" x14ac:dyDescent="0.25">
      <c r="A620">
        <v>2</v>
      </c>
      <c r="B620">
        <v>75205</v>
      </c>
      <c r="C620" t="s">
        <v>1056</v>
      </c>
      <c r="D620">
        <v>61456</v>
      </c>
      <c r="E620" t="s">
        <v>285</v>
      </c>
      <c r="F620">
        <v>5</v>
      </c>
      <c r="G620">
        <v>6</v>
      </c>
      <c r="H620">
        <v>2</v>
      </c>
      <c r="I620">
        <v>1.4044943820224699E-3</v>
      </c>
    </row>
    <row r="621" spans="1:9" x14ac:dyDescent="0.25">
      <c r="A621">
        <v>2</v>
      </c>
      <c r="B621">
        <v>75207</v>
      </c>
      <c r="C621" t="s">
        <v>932</v>
      </c>
      <c r="D621">
        <v>58670</v>
      </c>
      <c r="E621" t="s">
        <v>271</v>
      </c>
      <c r="F621">
        <v>7</v>
      </c>
      <c r="G621">
        <v>9</v>
      </c>
      <c r="H621">
        <v>2</v>
      </c>
      <c r="I621">
        <v>1.4044943820224699E-3</v>
      </c>
    </row>
    <row r="622" spans="1:9" x14ac:dyDescent="0.25">
      <c r="A622">
        <v>2</v>
      </c>
      <c r="B622">
        <v>75207</v>
      </c>
      <c r="C622" t="s">
        <v>932</v>
      </c>
      <c r="D622">
        <v>57663</v>
      </c>
      <c r="E622" t="s">
        <v>70</v>
      </c>
      <c r="F622">
        <v>7</v>
      </c>
      <c r="G622">
        <v>2.4117647058823501</v>
      </c>
      <c r="H622">
        <v>2</v>
      </c>
      <c r="I622">
        <v>1.4044943820224699E-3</v>
      </c>
    </row>
    <row r="623" spans="1:9" x14ac:dyDescent="0.25">
      <c r="A623">
        <v>2</v>
      </c>
      <c r="B623">
        <v>75214</v>
      </c>
      <c r="C623" t="s">
        <v>335</v>
      </c>
      <c r="D623">
        <v>32947</v>
      </c>
      <c r="E623" t="s">
        <v>336</v>
      </c>
      <c r="F623">
        <v>5</v>
      </c>
      <c r="G623">
        <v>7</v>
      </c>
      <c r="H623">
        <v>4</v>
      </c>
      <c r="I623">
        <v>2.8089887640449398E-3</v>
      </c>
    </row>
    <row r="624" spans="1:9" x14ac:dyDescent="0.25">
      <c r="A624">
        <v>2</v>
      </c>
      <c r="B624">
        <v>75214</v>
      </c>
      <c r="C624" t="s">
        <v>335</v>
      </c>
      <c r="D624">
        <v>71192</v>
      </c>
      <c r="E624" t="s">
        <v>82</v>
      </c>
      <c r="F624">
        <v>5</v>
      </c>
      <c r="G624">
        <v>2.125</v>
      </c>
      <c r="H624">
        <v>3</v>
      </c>
      <c r="I624">
        <v>2.1067415730337E-3</v>
      </c>
    </row>
    <row r="625" spans="1:9" x14ac:dyDescent="0.25">
      <c r="A625">
        <v>2</v>
      </c>
      <c r="B625">
        <v>75214</v>
      </c>
      <c r="C625" t="s">
        <v>335</v>
      </c>
      <c r="D625">
        <v>55779</v>
      </c>
      <c r="E625" t="s">
        <v>893</v>
      </c>
      <c r="F625">
        <v>5</v>
      </c>
      <c r="G625">
        <v>8</v>
      </c>
      <c r="H625">
        <v>2</v>
      </c>
      <c r="I625">
        <v>1.4044943820224699E-3</v>
      </c>
    </row>
    <row r="626" spans="1:9" x14ac:dyDescent="0.25">
      <c r="A626">
        <v>2</v>
      </c>
      <c r="B626">
        <v>75541</v>
      </c>
      <c r="C626" t="s">
        <v>1202</v>
      </c>
      <c r="D626">
        <v>86027</v>
      </c>
      <c r="E626" t="s">
        <v>1093</v>
      </c>
      <c r="F626">
        <v>1.5</v>
      </c>
      <c r="G626">
        <v>7</v>
      </c>
      <c r="H626">
        <v>2</v>
      </c>
      <c r="I626">
        <v>1.4044943820224699E-3</v>
      </c>
    </row>
    <row r="627" spans="1:9" x14ac:dyDescent="0.25">
      <c r="A627">
        <v>2</v>
      </c>
      <c r="B627">
        <v>75541</v>
      </c>
      <c r="C627" t="s">
        <v>1202</v>
      </c>
      <c r="D627">
        <v>25897</v>
      </c>
      <c r="E627" t="s">
        <v>995</v>
      </c>
      <c r="F627">
        <v>1.5</v>
      </c>
      <c r="G627">
        <v>3.5</v>
      </c>
      <c r="H627">
        <v>2</v>
      </c>
      <c r="I627">
        <v>1.4044943820224699E-3</v>
      </c>
    </row>
    <row r="628" spans="1:9" x14ac:dyDescent="0.25">
      <c r="A628">
        <v>2</v>
      </c>
      <c r="B628">
        <v>75541</v>
      </c>
      <c r="C628" t="s">
        <v>1202</v>
      </c>
      <c r="D628">
        <v>25676</v>
      </c>
      <c r="E628" t="s">
        <v>1103</v>
      </c>
      <c r="F628">
        <v>1.5</v>
      </c>
      <c r="G628">
        <v>3</v>
      </c>
      <c r="H628">
        <v>2</v>
      </c>
      <c r="I628">
        <v>1.4044943820224699E-3</v>
      </c>
    </row>
    <row r="629" spans="1:9" x14ac:dyDescent="0.25">
      <c r="A629">
        <v>2</v>
      </c>
      <c r="B629">
        <v>75709</v>
      </c>
      <c r="C629" t="s">
        <v>49</v>
      </c>
      <c r="D629">
        <v>97045</v>
      </c>
      <c r="E629" t="s">
        <v>12</v>
      </c>
      <c r="F629">
        <v>1.5</v>
      </c>
      <c r="G629">
        <v>9</v>
      </c>
      <c r="H629">
        <v>2</v>
      </c>
      <c r="I629">
        <v>1.4044943820224699E-3</v>
      </c>
    </row>
    <row r="630" spans="1:9" x14ac:dyDescent="0.25">
      <c r="A630">
        <v>2</v>
      </c>
      <c r="B630">
        <v>75709</v>
      </c>
      <c r="C630" t="s">
        <v>49</v>
      </c>
      <c r="D630">
        <v>69774</v>
      </c>
      <c r="E630" t="s">
        <v>5</v>
      </c>
      <c r="F630">
        <v>1.5</v>
      </c>
      <c r="G630">
        <v>8</v>
      </c>
      <c r="H630">
        <v>2</v>
      </c>
      <c r="I630">
        <v>1.4044943820224699E-3</v>
      </c>
    </row>
    <row r="631" spans="1:9" x14ac:dyDescent="0.25">
      <c r="A631">
        <v>2</v>
      </c>
      <c r="B631">
        <v>75709</v>
      </c>
      <c r="C631" t="s">
        <v>49</v>
      </c>
      <c r="D631">
        <v>14862</v>
      </c>
      <c r="E631" t="s">
        <v>4</v>
      </c>
      <c r="F631">
        <v>1.5</v>
      </c>
      <c r="G631">
        <v>8</v>
      </c>
      <c r="H631">
        <v>2</v>
      </c>
      <c r="I631">
        <v>1.4044943820224699E-3</v>
      </c>
    </row>
    <row r="632" spans="1:9" x14ac:dyDescent="0.25">
      <c r="A632">
        <v>2</v>
      </c>
      <c r="B632">
        <v>75789</v>
      </c>
      <c r="C632" t="s">
        <v>910</v>
      </c>
      <c r="D632">
        <v>33231</v>
      </c>
      <c r="E632" t="s">
        <v>116</v>
      </c>
      <c r="F632">
        <v>4</v>
      </c>
      <c r="G632">
        <v>16</v>
      </c>
      <c r="H632">
        <v>2</v>
      </c>
      <c r="I632">
        <v>1.4044943820224699E-3</v>
      </c>
    </row>
    <row r="633" spans="1:9" x14ac:dyDescent="0.25">
      <c r="A633">
        <v>2</v>
      </c>
      <c r="B633">
        <v>75792</v>
      </c>
      <c r="C633" t="s">
        <v>1095</v>
      </c>
      <c r="D633">
        <v>31351</v>
      </c>
      <c r="E633" t="s">
        <v>1203</v>
      </c>
      <c r="F633">
        <v>3</v>
      </c>
      <c r="G633">
        <v>5</v>
      </c>
      <c r="H633">
        <v>2</v>
      </c>
      <c r="I633">
        <v>1.4044943820224699E-3</v>
      </c>
    </row>
    <row r="634" spans="1:9" x14ac:dyDescent="0.25">
      <c r="A634">
        <v>2</v>
      </c>
      <c r="B634">
        <v>76470</v>
      </c>
      <c r="C634" t="s">
        <v>887</v>
      </c>
      <c r="D634">
        <v>10987</v>
      </c>
      <c r="E634" t="s">
        <v>991</v>
      </c>
      <c r="F634">
        <v>7</v>
      </c>
      <c r="G634">
        <v>3</v>
      </c>
      <c r="H634">
        <v>2</v>
      </c>
      <c r="I634">
        <v>1.4044943820224699E-3</v>
      </c>
    </row>
    <row r="635" spans="1:9" x14ac:dyDescent="0.25">
      <c r="A635">
        <v>2</v>
      </c>
      <c r="B635">
        <v>76489</v>
      </c>
      <c r="C635" t="s">
        <v>1204</v>
      </c>
      <c r="D635">
        <v>75540</v>
      </c>
      <c r="E635" t="s">
        <v>543</v>
      </c>
      <c r="F635">
        <v>1.5</v>
      </c>
      <c r="G635">
        <v>3</v>
      </c>
      <c r="H635">
        <v>2</v>
      </c>
      <c r="I635">
        <v>1.4044943820224699E-3</v>
      </c>
    </row>
    <row r="636" spans="1:9" x14ac:dyDescent="0.25">
      <c r="A636">
        <v>2</v>
      </c>
      <c r="B636">
        <v>76743</v>
      </c>
      <c r="C636" t="s">
        <v>1205</v>
      </c>
      <c r="D636">
        <v>78152</v>
      </c>
      <c r="E636" t="s">
        <v>1076</v>
      </c>
      <c r="F636">
        <v>4</v>
      </c>
      <c r="G636">
        <v>8</v>
      </c>
      <c r="H636">
        <v>2</v>
      </c>
      <c r="I636">
        <v>1.4044943820224699E-3</v>
      </c>
    </row>
    <row r="637" spans="1:9" x14ac:dyDescent="0.25">
      <c r="A637">
        <v>2</v>
      </c>
      <c r="B637">
        <v>77162</v>
      </c>
      <c r="C637" t="s">
        <v>396</v>
      </c>
      <c r="D637">
        <v>56222</v>
      </c>
      <c r="E637" t="s">
        <v>940</v>
      </c>
      <c r="F637">
        <v>7</v>
      </c>
      <c r="G637">
        <v>7</v>
      </c>
      <c r="H637">
        <v>3</v>
      </c>
      <c r="I637">
        <v>2.1067415730337E-3</v>
      </c>
    </row>
    <row r="638" spans="1:9" x14ac:dyDescent="0.25">
      <c r="A638">
        <v>2</v>
      </c>
      <c r="B638">
        <v>77162</v>
      </c>
      <c r="C638" t="s">
        <v>396</v>
      </c>
      <c r="D638">
        <v>58670</v>
      </c>
      <c r="E638" t="s">
        <v>271</v>
      </c>
      <c r="F638">
        <v>7</v>
      </c>
      <c r="G638">
        <v>9</v>
      </c>
      <c r="H638">
        <v>2</v>
      </c>
      <c r="I638">
        <v>1.4044943820224699E-3</v>
      </c>
    </row>
    <row r="639" spans="1:9" x14ac:dyDescent="0.25">
      <c r="A639">
        <v>2</v>
      </c>
      <c r="B639">
        <v>77162</v>
      </c>
      <c r="C639" t="s">
        <v>396</v>
      </c>
      <c r="D639">
        <v>56084</v>
      </c>
      <c r="E639" t="s">
        <v>274</v>
      </c>
      <c r="F639">
        <v>7</v>
      </c>
      <c r="G639">
        <v>6</v>
      </c>
      <c r="H639">
        <v>2</v>
      </c>
      <c r="I639">
        <v>1.4044943820224699E-3</v>
      </c>
    </row>
    <row r="640" spans="1:9" x14ac:dyDescent="0.25">
      <c r="A640">
        <v>2</v>
      </c>
      <c r="B640">
        <v>77446</v>
      </c>
      <c r="C640" t="s">
        <v>975</v>
      </c>
      <c r="D640">
        <v>2017</v>
      </c>
      <c r="E640" t="s">
        <v>976</v>
      </c>
      <c r="F640">
        <v>3</v>
      </c>
      <c r="G640">
        <v>3</v>
      </c>
      <c r="H640">
        <v>2</v>
      </c>
      <c r="I640">
        <v>1.4044943820224699E-3</v>
      </c>
    </row>
    <row r="641" spans="1:9" x14ac:dyDescent="0.25">
      <c r="A641">
        <v>2</v>
      </c>
      <c r="B641">
        <v>78169</v>
      </c>
      <c r="C641" t="s">
        <v>534</v>
      </c>
      <c r="D641">
        <v>87655</v>
      </c>
      <c r="E641" t="s">
        <v>760</v>
      </c>
      <c r="F641">
        <v>3</v>
      </c>
      <c r="G641">
        <v>8</v>
      </c>
      <c r="H641">
        <v>3</v>
      </c>
      <c r="I641">
        <v>2.1067415730337E-3</v>
      </c>
    </row>
    <row r="642" spans="1:9" x14ac:dyDescent="0.25">
      <c r="A642">
        <v>2</v>
      </c>
      <c r="B642">
        <v>78169</v>
      </c>
      <c r="C642" t="s">
        <v>534</v>
      </c>
      <c r="D642">
        <v>88396</v>
      </c>
      <c r="E642" t="s">
        <v>241</v>
      </c>
      <c r="F642">
        <v>3</v>
      </c>
      <c r="G642">
        <v>12</v>
      </c>
      <c r="H642">
        <v>2</v>
      </c>
      <c r="I642">
        <v>1.4044943820224699E-3</v>
      </c>
    </row>
    <row r="643" spans="1:9" x14ac:dyDescent="0.25">
      <c r="A643">
        <v>2</v>
      </c>
      <c r="B643">
        <v>78169</v>
      </c>
      <c r="C643" t="s">
        <v>534</v>
      </c>
      <c r="D643">
        <v>78225</v>
      </c>
      <c r="E643" t="s">
        <v>898</v>
      </c>
      <c r="F643">
        <v>3</v>
      </c>
      <c r="G643">
        <v>6</v>
      </c>
      <c r="H643">
        <v>2</v>
      </c>
      <c r="I643">
        <v>1.4044943820224699E-3</v>
      </c>
    </row>
    <row r="644" spans="1:9" x14ac:dyDescent="0.25">
      <c r="A644">
        <v>2</v>
      </c>
      <c r="B644">
        <v>78210</v>
      </c>
      <c r="C644" t="s">
        <v>1206</v>
      </c>
      <c r="D644">
        <v>55758</v>
      </c>
      <c r="E644" t="s">
        <v>632</v>
      </c>
      <c r="F644">
        <v>8</v>
      </c>
      <c r="G644">
        <v>3</v>
      </c>
      <c r="H644">
        <v>2</v>
      </c>
      <c r="I644">
        <v>1.4044943820224699E-3</v>
      </c>
    </row>
    <row r="645" spans="1:9" x14ac:dyDescent="0.25">
      <c r="A645">
        <v>2</v>
      </c>
      <c r="B645">
        <v>78220</v>
      </c>
      <c r="C645" t="s">
        <v>551</v>
      </c>
      <c r="D645">
        <v>85333</v>
      </c>
      <c r="E645" t="s">
        <v>617</v>
      </c>
      <c r="F645">
        <v>4</v>
      </c>
      <c r="G645">
        <v>5</v>
      </c>
      <c r="H645">
        <v>2</v>
      </c>
      <c r="I645">
        <v>1.4044943820224699E-3</v>
      </c>
    </row>
    <row r="646" spans="1:9" x14ac:dyDescent="0.25">
      <c r="A646">
        <v>2</v>
      </c>
      <c r="B646">
        <v>78220</v>
      </c>
      <c r="C646" t="s">
        <v>551</v>
      </c>
      <c r="D646">
        <v>85456</v>
      </c>
      <c r="E646" t="s">
        <v>1207</v>
      </c>
      <c r="F646">
        <v>4</v>
      </c>
      <c r="G646">
        <v>3.5</v>
      </c>
      <c r="H646">
        <v>2</v>
      </c>
      <c r="I646">
        <v>1.4044943820224699E-3</v>
      </c>
    </row>
    <row r="647" spans="1:9" x14ac:dyDescent="0.25">
      <c r="A647">
        <v>2</v>
      </c>
      <c r="B647">
        <v>78250</v>
      </c>
      <c r="C647" t="s">
        <v>763</v>
      </c>
      <c r="D647">
        <v>5005</v>
      </c>
      <c r="E647" t="s">
        <v>870</v>
      </c>
      <c r="F647">
        <v>6</v>
      </c>
      <c r="G647">
        <v>6</v>
      </c>
      <c r="H647">
        <v>2</v>
      </c>
      <c r="I647">
        <v>1.4044943820224699E-3</v>
      </c>
    </row>
    <row r="648" spans="1:9" x14ac:dyDescent="0.25">
      <c r="A648">
        <v>2</v>
      </c>
      <c r="B648">
        <v>78516</v>
      </c>
      <c r="C648" t="s">
        <v>340</v>
      </c>
      <c r="D648">
        <v>33299</v>
      </c>
      <c r="E648" t="s">
        <v>66</v>
      </c>
      <c r="F648">
        <v>2.5</v>
      </c>
      <c r="G648">
        <v>3.5</v>
      </c>
      <c r="H648">
        <v>4</v>
      </c>
      <c r="I648">
        <v>2.8089887640449398E-3</v>
      </c>
    </row>
    <row r="649" spans="1:9" x14ac:dyDescent="0.25">
      <c r="A649">
        <v>2</v>
      </c>
      <c r="B649">
        <v>78516</v>
      </c>
      <c r="C649" t="s">
        <v>340</v>
      </c>
      <c r="D649">
        <v>85763</v>
      </c>
      <c r="E649" t="s">
        <v>341</v>
      </c>
      <c r="F649">
        <v>2.5</v>
      </c>
      <c r="G649">
        <v>9</v>
      </c>
      <c r="H649">
        <v>3</v>
      </c>
      <c r="I649">
        <v>2.1067415730337E-3</v>
      </c>
    </row>
    <row r="650" spans="1:9" x14ac:dyDescent="0.25">
      <c r="A650">
        <v>2</v>
      </c>
      <c r="B650">
        <v>78516</v>
      </c>
      <c r="C650" t="s">
        <v>340</v>
      </c>
      <c r="D650">
        <v>88066</v>
      </c>
      <c r="E650" t="s">
        <v>363</v>
      </c>
      <c r="F650">
        <v>2.5</v>
      </c>
      <c r="G650">
        <v>6.875</v>
      </c>
      <c r="H650">
        <v>3</v>
      </c>
      <c r="I650">
        <v>2.1067415730337E-3</v>
      </c>
    </row>
    <row r="651" spans="1:9" x14ac:dyDescent="0.25">
      <c r="A651">
        <v>2</v>
      </c>
      <c r="B651">
        <v>78518</v>
      </c>
      <c r="C651" t="s">
        <v>348</v>
      </c>
      <c r="D651">
        <v>19101</v>
      </c>
      <c r="E651" t="s">
        <v>693</v>
      </c>
      <c r="F651">
        <v>1.5</v>
      </c>
      <c r="G651">
        <v>5</v>
      </c>
      <c r="H651">
        <v>2</v>
      </c>
      <c r="I651">
        <v>1.4044943820224699E-3</v>
      </c>
    </row>
    <row r="652" spans="1:9" x14ac:dyDescent="0.25">
      <c r="A652">
        <v>2</v>
      </c>
      <c r="B652">
        <v>78544</v>
      </c>
      <c r="C652" t="s">
        <v>1208</v>
      </c>
      <c r="D652">
        <v>1542</v>
      </c>
      <c r="E652" t="s">
        <v>1069</v>
      </c>
      <c r="F652">
        <v>1.5</v>
      </c>
      <c r="G652">
        <v>6</v>
      </c>
      <c r="H652">
        <v>2</v>
      </c>
      <c r="I652">
        <v>1.4044943820224699E-3</v>
      </c>
    </row>
    <row r="653" spans="1:9" x14ac:dyDescent="0.25">
      <c r="A653">
        <v>2</v>
      </c>
      <c r="B653">
        <v>78555</v>
      </c>
      <c r="C653" t="s">
        <v>440</v>
      </c>
      <c r="D653">
        <v>64150</v>
      </c>
      <c r="E653" t="s">
        <v>295</v>
      </c>
      <c r="F653">
        <v>2</v>
      </c>
      <c r="G653">
        <v>2.5</v>
      </c>
      <c r="H653">
        <v>3</v>
      </c>
      <c r="I653">
        <v>2.1067415730337E-3</v>
      </c>
    </row>
    <row r="654" spans="1:9" x14ac:dyDescent="0.25">
      <c r="A654">
        <v>2</v>
      </c>
      <c r="B654">
        <v>78555</v>
      </c>
      <c r="C654" t="s">
        <v>440</v>
      </c>
      <c r="D654">
        <v>58109</v>
      </c>
      <c r="E654" t="s">
        <v>438</v>
      </c>
      <c r="F654">
        <v>2</v>
      </c>
      <c r="G654">
        <v>4</v>
      </c>
      <c r="H654">
        <v>2</v>
      </c>
      <c r="I654">
        <v>1.4044943820224699E-3</v>
      </c>
    </row>
    <row r="655" spans="1:9" x14ac:dyDescent="0.25">
      <c r="A655">
        <v>2</v>
      </c>
      <c r="B655">
        <v>78555</v>
      </c>
      <c r="C655" t="s">
        <v>440</v>
      </c>
      <c r="D655">
        <v>64065</v>
      </c>
      <c r="E655" t="s">
        <v>314</v>
      </c>
      <c r="F655">
        <v>2</v>
      </c>
      <c r="G655">
        <v>2.5</v>
      </c>
      <c r="H655">
        <v>2</v>
      </c>
      <c r="I655">
        <v>1.4044943820224699E-3</v>
      </c>
    </row>
    <row r="656" spans="1:9" x14ac:dyDescent="0.25">
      <c r="A656">
        <v>2</v>
      </c>
      <c r="B656">
        <v>78598</v>
      </c>
      <c r="C656" t="s">
        <v>1052</v>
      </c>
      <c r="D656">
        <v>68325</v>
      </c>
      <c r="E656" t="s">
        <v>24</v>
      </c>
      <c r="F656">
        <v>10</v>
      </c>
      <c r="G656">
        <v>15</v>
      </c>
      <c r="H656">
        <v>2</v>
      </c>
      <c r="I656">
        <v>1.4044943820224699E-3</v>
      </c>
    </row>
    <row r="657" spans="1:9" x14ac:dyDescent="0.25">
      <c r="A657">
        <v>2</v>
      </c>
      <c r="B657">
        <v>78598</v>
      </c>
      <c r="C657" t="s">
        <v>1052</v>
      </c>
      <c r="D657">
        <v>86628</v>
      </c>
      <c r="E657" t="s">
        <v>1123</v>
      </c>
      <c r="F657">
        <v>10</v>
      </c>
      <c r="G657">
        <v>7</v>
      </c>
      <c r="H657">
        <v>2</v>
      </c>
      <c r="I657">
        <v>1.4044943820224699E-3</v>
      </c>
    </row>
    <row r="658" spans="1:9" x14ac:dyDescent="0.25">
      <c r="A658">
        <v>2</v>
      </c>
      <c r="B658">
        <v>8251</v>
      </c>
      <c r="C658" t="s">
        <v>1209</v>
      </c>
      <c r="D658">
        <v>8246</v>
      </c>
      <c r="E658" t="s">
        <v>804</v>
      </c>
      <c r="F658">
        <v>9</v>
      </c>
      <c r="G658">
        <v>4</v>
      </c>
      <c r="H658">
        <v>2</v>
      </c>
      <c r="I658">
        <v>1.4044943820224699E-3</v>
      </c>
    </row>
    <row r="659" spans="1:9" x14ac:dyDescent="0.25">
      <c r="A659">
        <v>2</v>
      </c>
      <c r="B659">
        <v>8355</v>
      </c>
      <c r="C659" t="s">
        <v>1210</v>
      </c>
      <c r="D659">
        <v>8342</v>
      </c>
      <c r="E659" t="s">
        <v>1211</v>
      </c>
      <c r="F659">
        <v>5</v>
      </c>
      <c r="G659">
        <v>6</v>
      </c>
      <c r="H659">
        <v>2</v>
      </c>
      <c r="I659">
        <v>1.4044943820224699E-3</v>
      </c>
    </row>
    <row r="660" spans="1:9" x14ac:dyDescent="0.25">
      <c r="A660">
        <v>2</v>
      </c>
      <c r="B660">
        <v>84446</v>
      </c>
      <c r="C660" t="s">
        <v>1212</v>
      </c>
      <c r="D660">
        <v>57743</v>
      </c>
      <c r="E660" t="s">
        <v>1011</v>
      </c>
      <c r="F660">
        <v>1</v>
      </c>
      <c r="G660">
        <v>3</v>
      </c>
      <c r="H660">
        <v>2</v>
      </c>
      <c r="I660">
        <v>1.4044943820224699E-3</v>
      </c>
    </row>
    <row r="661" spans="1:9" x14ac:dyDescent="0.25">
      <c r="A661">
        <v>2</v>
      </c>
      <c r="B661">
        <v>85024</v>
      </c>
      <c r="C661" t="s">
        <v>66</v>
      </c>
      <c r="D661">
        <v>9909</v>
      </c>
      <c r="E661" t="s">
        <v>603</v>
      </c>
      <c r="F661">
        <v>3.5</v>
      </c>
      <c r="G661">
        <v>5</v>
      </c>
      <c r="H661">
        <v>2</v>
      </c>
      <c r="I661">
        <v>1.4044943820224699E-3</v>
      </c>
    </row>
    <row r="662" spans="1:9" x14ac:dyDescent="0.25">
      <c r="A662">
        <v>2</v>
      </c>
      <c r="B662">
        <v>85024</v>
      </c>
      <c r="C662" t="s">
        <v>66</v>
      </c>
      <c r="D662">
        <v>9007</v>
      </c>
      <c r="E662" t="s">
        <v>1213</v>
      </c>
      <c r="F662">
        <v>3.5</v>
      </c>
      <c r="G662">
        <v>5</v>
      </c>
      <c r="H662">
        <v>2</v>
      </c>
      <c r="I662">
        <v>1.4044943820224699E-3</v>
      </c>
    </row>
    <row r="663" spans="1:9" x14ac:dyDescent="0.25">
      <c r="A663">
        <v>2</v>
      </c>
      <c r="B663">
        <v>85024</v>
      </c>
      <c r="C663" t="s">
        <v>66</v>
      </c>
      <c r="D663">
        <v>85517</v>
      </c>
      <c r="E663" t="s">
        <v>1214</v>
      </c>
      <c r="F663">
        <v>3.5</v>
      </c>
      <c r="G663">
        <v>3.8235294117646998</v>
      </c>
      <c r="H663">
        <v>2</v>
      </c>
      <c r="I663">
        <v>1.4044943820224699E-3</v>
      </c>
    </row>
    <row r="664" spans="1:9" x14ac:dyDescent="0.25">
      <c r="A664">
        <v>2</v>
      </c>
      <c r="B664">
        <v>85045</v>
      </c>
      <c r="C664" t="s">
        <v>1215</v>
      </c>
      <c r="D664">
        <v>38957</v>
      </c>
      <c r="E664" t="s">
        <v>983</v>
      </c>
      <c r="F664">
        <v>8</v>
      </c>
      <c r="G664">
        <v>3</v>
      </c>
      <c r="H664">
        <v>2</v>
      </c>
      <c r="I664">
        <v>1.4044943820224699E-3</v>
      </c>
    </row>
    <row r="665" spans="1:9" x14ac:dyDescent="0.25">
      <c r="A665">
        <v>2</v>
      </c>
      <c r="B665">
        <v>85249</v>
      </c>
      <c r="C665" t="s">
        <v>868</v>
      </c>
      <c r="D665">
        <v>16004</v>
      </c>
      <c r="E665" t="s">
        <v>165</v>
      </c>
      <c r="F665">
        <v>13</v>
      </c>
      <c r="G665">
        <v>8</v>
      </c>
      <c r="H665">
        <v>2</v>
      </c>
      <c r="I665">
        <v>1.4044943820224699E-3</v>
      </c>
    </row>
    <row r="666" spans="1:9" x14ac:dyDescent="0.25">
      <c r="A666">
        <v>2</v>
      </c>
      <c r="B666">
        <v>85249</v>
      </c>
      <c r="C666" t="s">
        <v>868</v>
      </c>
      <c r="D666">
        <v>88546</v>
      </c>
      <c r="E666" t="s">
        <v>409</v>
      </c>
      <c r="F666">
        <v>13</v>
      </c>
      <c r="G666">
        <v>7</v>
      </c>
      <c r="H666">
        <v>2</v>
      </c>
      <c r="I666">
        <v>1.4044943820224699E-3</v>
      </c>
    </row>
    <row r="667" spans="1:9" x14ac:dyDescent="0.25">
      <c r="A667">
        <v>2</v>
      </c>
      <c r="B667">
        <v>85249</v>
      </c>
      <c r="C667" t="s">
        <v>868</v>
      </c>
      <c r="D667">
        <v>73383</v>
      </c>
      <c r="E667" t="s">
        <v>103</v>
      </c>
      <c r="F667">
        <v>13</v>
      </c>
      <c r="G667">
        <v>2.5</v>
      </c>
      <c r="H667">
        <v>2</v>
      </c>
      <c r="I667">
        <v>1.4044943820224699E-3</v>
      </c>
    </row>
    <row r="668" spans="1:9" x14ac:dyDescent="0.25">
      <c r="A668">
        <v>2</v>
      </c>
      <c r="B668">
        <v>85302</v>
      </c>
      <c r="C668" t="s">
        <v>345</v>
      </c>
      <c r="D668">
        <v>26041</v>
      </c>
      <c r="E668" t="s">
        <v>782</v>
      </c>
      <c r="F668">
        <v>2.5</v>
      </c>
      <c r="G668">
        <v>2.2999999999999998</v>
      </c>
      <c r="H668">
        <v>2</v>
      </c>
      <c r="I668">
        <v>1.4044943820224699E-3</v>
      </c>
    </row>
    <row r="669" spans="1:9" x14ac:dyDescent="0.25">
      <c r="A669">
        <v>2</v>
      </c>
      <c r="B669">
        <v>85332</v>
      </c>
      <c r="C669" t="s">
        <v>860</v>
      </c>
      <c r="D669">
        <v>33055</v>
      </c>
      <c r="E669" t="s">
        <v>739</v>
      </c>
      <c r="F669">
        <v>3</v>
      </c>
      <c r="G669">
        <v>4</v>
      </c>
      <c r="H669">
        <v>2</v>
      </c>
      <c r="I669">
        <v>1.4044943820224699E-3</v>
      </c>
    </row>
    <row r="670" spans="1:9" x14ac:dyDescent="0.25">
      <c r="A670">
        <v>2</v>
      </c>
      <c r="B670">
        <v>85487</v>
      </c>
      <c r="C670" t="s">
        <v>29</v>
      </c>
      <c r="D670">
        <v>47707</v>
      </c>
      <c r="E670" t="s">
        <v>884</v>
      </c>
      <c r="F670">
        <v>8</v>
      </c>
      <c r="G670">
        <v>6</v>
      </c>
      <c r="H670">
        <v>2</v>
      </c>
      <c r="I670">
        <v>1.4044943820224699E-3</v>
      </c>
    </row>
    <row r="671" spans="1:9" x14ac:dyDescent="0.25">
      <c r="A671">
        <v>2</v>
      </c>
      <c r="B671">
        <v>85487</v>
      </c>
      <c r="C671" t="s">
        <v>29</v>
      </c>
      <c r="D671">
        <v>6118</v>
      </c>
      <c r="E671" t="s">
        <v>77</v>
      </c>
      <c r="F671">
        <v>8</v>
      </c>
      <c r="G671">
        <v>5</v>
      </c>
      <c r="H671">
        <v>2</v>
      </c>
      <c r="I671">
        <v>1.4044943820224699E-3</v>
      </c>
    </row>
    <row r="672" spans="1:9" x14ac:dyDescent="0.25">
      <c r="A672">
        <v>2</v>
      </c>
      <c r="B672">
        <v>85487</v>
      </c>
      <c r="C672" t="s">
        <v>29</v>
      </c>
      <c r="D672">
        <v>73832</v>
      </c>
      <c r="E672" t="s">
        <v>84</v>
      </c>
      <c r="F672">
        <v>8</v>
      </c>
      <c r="G672">
        <v>3.5</v>
      </c>
      <c r="H672">
        <v>2</v>
      </c>
      <c r="I672">
        <v>1.4044943820224699E-3</v>
      </c>
    </row>
    <row r="673" spans="1:9" x14ac:dyDescent="0.25">
      <c r="A673">
        <v>2</v>
      </c>
      <c r="B673">
        <v>85543</v>
      </c>
      <c r="C673" t="s">
        <v>83</v>
      </c>
      <c r="D673">
        <v>89621</v>
      </c>
      <c r="E673" t="s">
        <v>349</v>
      </c>
      <c r="F673">
        <v>3</v>
      </c>
      <c r="G673">
        <v>3</v>
      </c>
      <c r="H673">
        <v>5</v>
      </c>
      <c r="I673">
        <v>3.5112359550561701E-3</v>
      </c>
    </row>
    <row r="674" spans="1:9" x14ac:dyDescent="0.25">
      <c r="A674">
        <v>2</v>
      </c>
      <c r="B674">
        <v>85543</v>
      </c>
      <c r="C674" t="s">
        <v>83</v>
      </c>
      <c r="D674">
        <v>88860</v>
      </c>
      <c r="E674" t="s">
        <v>92</v>
      </c>
      <c r="F674">
        <v>3</v>
      </c>
      <c r="G674">
        <v>3</v>
      </c>
      <c r="H674">
        <v>4</v>
      </c>
      <c r="I674">
        <v>2.8089887640449398E-3</v>
      </c>
    </row>
    <row r="675" spans="1:9" x14ac:dyDescent="0.25">
      <c r="A675">
        <v>2</v>
      </c>
      <c r="B675">
        <v>85543</v>
      </c>
      <c r="C675" t="s">
        <v>83</v>
      </c>
      <c r="D675">
        <v>73827</v>
      </c>
      <c r="E675" t="s">
        <v>83</v>
      </c>
      <c r="F675">
        <v>3</v>
      </c>
      <c r="G675">
        <v>3</v>
      </c>
      <c r="H675">
        <v>4</v>
      </c>
      <c r="I675">
        <v>2.8089887640449398E-3</v>
      </c>
    </row>
    <row r="676" spans="1:9" x14ac:dyDescent="0.25">
      <c r="A676">
        <v>2</v>
      </c>
      <c r="B676">
        <v>85763</v>
      </c>
      <c r="C676" t="s">
        <v>341</v>
      </c>
      <c r="D676">
        <v>33362</v>
      </c>
      <c r="E676" t="s">
        <v>1006</v>
      </c>
      <c r="F676">
        <v>9</v>
      </c>
      <c r="G676">
        <v>16</v>
      </c>
      <c r="H676">
        <v>2</v>
      </c>
      <c r="I676">
        <v>1.4044943820224699E-3</v>
      </c>
    </row>
    <row r="677" spans="1:9" x14ac:dyDescent="0.25">
      <c r="A677">
        <v>2</v>
      </c>
      <c r="B677">
        <v>85763</v>
      </c>
      <c r="C677" t="s">
        <v>341</v>
      </c>
      <c r="D677">
        <v>38318</v>
      </c>
      <c r="E677" t="s">
        <v>951</v>
      </c>
      <c r="F677">
        <v>9</v>
      </c>
      <c r="G677">
        <v>14</v>
      </c>
      <c r="H677">
        <v>2</v>
      </c>
      <c r="I677">
        <v>1.4044943820224699E-3</v>
      </c>
    </row>
    <row r="678" spans="1:9" x14ac:dyDescent="0.25">
      <c r="A678">
        <v>2</v>
      </c>
      <c r="B678">
        <v>85763</v>
      </c>
      <c r="C678" t="s">
        <v>341</v>
      </c>
      <c r="D678">
        <v>88339</v>
      </c>
      <c r="E678" t="s">
        <v>167</v>
      </c>
      <c r="F678">
        <v>9</v>
      </c>
      <c r="G678">
        <v>13</v>
      </c>
      <c r="H678">
        <v>2</v>
      </c>
      <c r="I678">
        <v>1.4044943820224699E-3</v>
      </c>
    </row>
    <row r="679" spans="1:9" x14ac:dyDescent="0.25">
      <c r="A679">
        <v>2</v>
      </c>
      <c r="B679">
        <v>85878</v>
      </c>
      <c r="C679" t="s">
        <v>702</v>
      </c>
      <c r="D679">
        <v>85880</v>
      </c>
      <c r="E679" t="s">
        <v>1216</v>
      </c>
      <c r="F679">
        <v>9</v>
      </c>
      <c r="G679">
        <v>9</v>
      </c>
      <c r="H679">
        <v>2</v>
      </c>
      <c r="I679">
        <v>1.4044943820224699E-3</v>
      </c>
    </row>
    <row r="680" spans="1:9" x14ac:dyDescent="0.25">
      <c r="A680">
        <v>2</v>
      </c>
      <c r="B680">
        <v>85891</v>
      </c>
      <c r="C680" t="s">
        <v>132</v>
      </c>
      <c r="D680">
        <v>68762</v>
      </c>
      <c r="E680" t="s">
        <v>1217</v>
      </c>
      <c r="F680">
        <v>8</v>
      </c>
      <c r="G680">
        <v>8</v>
      </c>
      <c r="H680">
        <v>2</v>
      </c>
      <c r="I680">
        <v>1.4044943820224699E-3</v>
      </c>
    </row>
    <row r="681" spans="1:9" x14ac:dyDescent="0.25">
      <c r="A681">
        <v>2</v>
      </c>
      <c r="B681">
        <v>85891</v>
      </c>
      <c r="C681" t="s">
        <v>132</v>
      </c>
      <c r="D681">
        <v>78210</v>
      </c>
      <c r="E681" t="s">
        <v>1206</v>
      </c>
      <c r="F681">
        <v>8</v>
      </c>
      <c r="G681">
        <v>8</v>
      </c>
      <c r="H681">
        <v>2</v>
      </c>
      <c r="I681">
        <v>1.4044943820224699E-3</v>
      </c>
    </row>
    <row r="682" spans="1:9" x14ac:dyDescent="0.25">
      <c r="A682">
        <v>2</v>
      </c>
      <c r="B682">
        <v>85891</v>
      </c>
      <c r="C682" t="s">
        <v>132</v>
      </c>
      <c r="D682">
        <v>86715</v>
      </c>
      <c r="E682" t="s">
        <v>355</v>
      </c>
      <c r="F682">
        <v>8</v>
      </c>
      <c r="G682">
        <v>3</v>
      </c>
      <c r="H682">
        <v>2</v>
      </c>
      <c r="I682">
        <v>1.4044943820224699E-3</v>
      </c>
    </row>
    <row r="683" spans="1:9" x14ac:dyDescent="0.25">
      <c r="A683">
        <v>2</v>
      </c>
      <c r="B683">
        <v>86202</v>
      </c>
      <c r="C683" t="s">
        <v>259</v>
      </c>
      <c r="D683">
        <v>85227</v>
      </c>
      <c r="E683" t="s">
        <v>351</v>
      </c>
      <c r="F683">
        <v>2.5</v>
      </c>
      <c r="G683">
        <v>2.5</v>
      </c>
      <c r="H683">
        <v>3</v>
      </c>
      <c r="I683">
        <v>2.1067415730337E-3</v>
      </c>
    </row>
    <row r="684" spans="1:9" x14ac:dyDescent="0.25">
      <c r="A684">
        <v>2</v>
      </c>
      <c r="B684">
        <v>86202</v>
      </c>
      <c r="C684" t="s">
        <v>259</v>
      </c>
      <c r="D684">
        <v>38136</v>
      </c>
      <c r="E684" t="s">
        <v>1218</v>
      </c>
      <c r="F684">
        <v>2.5</v>
      </c>
      <c r="G684">
        <v>5</v>
      </c>
      <c r="H684">
        <v>2</v>
      </c>
      <c r="I684">
        <v>1.4044943820224699E-3</v>
      </c>
    </row>
    <row r="685" spans="1:9" x14ac:dyDescent="0.25">
      <c r="A685">
        <v>2</v>
      </c>
      <c r="B685">
        <v>86202</v>
      </c>
      <c r="C685" t="s">
        <v>259</v>
      </c>
      <c r="D685">
        <v>86573</v>
      </c>
      <c r="E685" t="s">
        <v>955</v>
      </c>
      <c r="F685">
        <v>2.5</v>
      </c>
      <c r="G685">
        <v>4.5</v>
      </c>
      <c r="H685">
        <v>2</v>
      </c>
      <c r="I685">
        <v>1.4044943820224699E-3</v>
      </c>
    </row>
    <row r="686" spans="1:9" x14ac:dyDescent="0.25">
      <c r="A686">
        <v>2</v>
      </c>
      <c r="B686">
        <v>86246</v>
      </c>
      <c r="C686" t="s">
        <v>441</v>
      </c>
      <c r="D686">
        <v>1781</v>
      </c>
      <c r="E686" t="s">
        <v>700</v>
      </c>
      <c r="F686">
        <v>3.5</v>
      </c>
      <c r="G686">
        <v>7</v>
      </c>
      <c r="H686">
        <v>2</v>
      </c>
      <c r="I686">
        <v>1.4044943820224699E-3</v>
      </c>
    </row>
    <row r="687" spans="1:9" x14ac:dyDescent="0.25">
      <c r="A687">
        <v>2</v>
      </c>
      <c r="B687">
        <v>86246</v>
      </c>
      <c r="C687" t="s">
        <v>441</v>
      </c>
      <c r="D687">
        <v>85733</v>
      </c>
      <c r="E687" t="s">
        <v>1219</v>
      </c>
      <c r="F687">
        <v>3.5</v>
      </c>
      <c r="G687">
        <v>3</v>
      </c>
      <c r="H687">
        <v>2</v>
      </c>
      <c r="I687">
        <v>1.4044943820224699E-3</v>
      </c>
    </row>
    <row r="688" spans="1:9" x14ac:dyDescent="0.25">
      <c r="A688">
        <v>2</v>
      </c>
      <c r="B688">
        <v>86247</v>
      </c>
      <c r="C688" t="s">
        <v>343</v>
      </c>
      <c r="D688">
        <v>85733</v>
      </c>
      <c r="E688" t="s">
        <v>1219</v>
      </c>
      <c r="F688">
        <v>3.5</v>
      </c>
      <c r="G688">
        <v>3</v>
      </c>
      <c r="H688">
        <v>3</v>
      </c>
      <c r="I688">
        <v>2.1067415730337E-3</v>
      </c>
    </row>
    <row r="689" spans="1:9" x14ac:dyDescent="0.25">
      <c r="A689">
        <v>2</v>
      </c>
      <c r="B689">
        <v>86247</v>
      </c>
      <c r="C689" t="s">
        <v>343</v>
      </c>
      <c r="D689">
        <v>33327</v>
      </c>
      <c r="E689" t="s">
        <v>879</v>
      </c>
      <c r="F689">
        <v>3.5</v>
      </c>
      <c r="G689">
        <v>7</v>
      </c>
      <c r="H689">
        <v>2</v>
      </c>
      <c r="I689">
        <v>1.4044943820224699E-3</v>
      </c>
    </row>
    <row r="690" spans="1:9" x14ac:dyDescent="0.25">
      <c r="A690">
        <v>2</v>
      </c>
      <c r="B690">
        <v>86247</v>
      </c>
      <c r="C690" t="s">
        <v>343</v>
      </c>
      <c r="D690">
        <v>47323</v>
      </c>
      <c r="E690" t="s">
        <v>390</v>
      </c>
      <c r="F690">
        <v>3.5</v>
      </c>
      <c r="G690">
        <v>3</v>
      </c>
      <c r="H690">
        <v>2</v>
      </c>
      <c r="I690">
        <v>1.4044943820224699E-3</v>
      </c>
    </row>
    <row r="691" spans="1:9" x14ac:dyDescent="0.25">
      <c r="A691">
        <v>2</v>
      </c>
      <c r="B691">
        <v>86412</v>
      </c>
      <c r="C691" t="s">
        <v>767</v>
      </c>
      <c r="D691">
        <v>1391</v>
      </c>
      <c r="E691" t="s">
        <v>766</v>
      </c>
      <c r="F691">
        <v>13.8</v>
      </c>
      <c r="G691">
        <v>7</v>
      </c>
      <c r="H691">
        <v>2</v>
      </c>
      <c r="I691">
        <v>1.4044943820224699E-3</v>
      </c>
    </row>
    <row r="692" spans="1:9" x14ac:dyDescent="0.25">
      <c r="A692">
        <v>2</v>
      </c>
      <c r="B692">
        <v>86457</v>
      </c>
      <c r="C692" t="s">
        <v>29</v>
      </c>
      <c r="D692">
        <v>87886</v>
      </c>
      <c r="E692" t="s">
        <v>36</v>
      </c>
      <c r="F692">
        <v>8</v>
      </c>
      <c r="G692">
        <v>7</v>
      </c>
      <c r="H692">
        <v>5</v>
      </c>
      <c r="I692">
        <v>3.5112359550561701E-3</v>
      </c>
    </row>
    <row r="693" spans="1:9" x14ac:dyDescent="0.25">
      <c r="A693">
        <v>2</v>
      </c>
      <c r="B693">
        <v>86457</v>
      </c>
      <c r="C693" t="s">
        <v>29</v>
      </c>
      <c r="D693">
        <v>87186</v>
      </c>
      <c r="E693" t="s">
        <v>29</v>
      </c>
      <c r="F693">
        <v>8</v>
      </c>
      <c r="G693">
        <v>8</v>
      </c>
      <c r="H693">
        <v>4</v>
      </c>
      <c r="I693">
        <v>2.8089887640449398E-3</v>
      </c>
    </row>
    <row r="694" spans="1:9" x14ac:dyDescent="0.25">
      <c r="A694">
        <v>2</v>
      </c>
      <c r="B694">
        <v>86457</v>
      </c>
      <c r="C694" t="s">
        <v>29</v>
      </c>
      <c r="D694">
        <v>86641</v>
      </c>
      <c r="E694" t="s">
        <v>29</v>
      </c>
      <c r="F694">
        <v>8</v>
      </c>
      <c r="G694">
        <v>8</v>
      </c>
      <c r="H694">
        <v>4</v>
      </c>
      <c r="I694">
        <v>2.8089887640449398E-3</v>
      </c>
    </row>
    <row r="695" spans="1:9" x14ac:dyDescent="0.25">
      <c r="A695">
        <v>2</v>
      </c>
      <c r="B695">
        <v>86628</v>
      </c>
      <c r="C695" t="s">
        <v>1123</v>
      </c>
      <c r="D695">
        <v>86370</v>
      </c>
      <c r="E695" t="s">
        <v>352</v>
      </c>
      <c r="F695">
        <v>7</v>
      </c>
      <c r="G695">
        <v>3.13888888888888</v>
      </c>
      <c r="H695">
        <v>2</v>
      </c>
      <c r="I695">
        <v>1.4044943820224699E-3</v>
      </c>
    </row>
    <row r="696" spans="1:9" x14ac:dyDescent="0.25">
      <c r="A696">
        <v>2</v>
      </c>
      <c r="B696">
        <v>86641</v>
      </c>
      <c r="C696" t="s">
        <v>29</v>
      </c>
      <c r="D696">
        <v>85249</v>
      </c>
      <c r="E696" t="s">
        <v>868</v>
      </c>
      <c r="F696">
        <v>8</v>
      </c>
      <c r="G696">
        <v>13</v>
      </c>
      <c r="H696">
        <v>3</v>
      </c>
      <c r="I696">
        <v>2.1067415730337E-3</v>
      </c>
    </row>
    <row r="697" spans="1:9" x14ac:dyDescent="0.25">
      <c r="A697">
        <v>2</v>
      </c>
      <c r="B697">
        <v>86641</v>
      </c>
      <c r="C697" t="s">
        <v>29</v>
      </c>
      <c r="D697">
        <v>87951</v>
      </c>
      <c r="E697" t="s">
        <v>39</v>
      </c>
      <c r="F697">
        <v>8</v>
      </c>
      <c r="G697">
        <v>9</v>
      </c>
      <c r="H697">
        <v>3</v>
      </c>
      <c r="I697">
        <v>2.1067415730337E-3</v>
      </c>
    </row>
    <row r="698" spans="1:9" x14ac:dyDescent="0.25">
      <c r="A698">
        <v>2</v>
      </c>
      <c r="B698">
        <v>86641</v>
      </c>
      <c r="C698" t="s">
        <v>29</v>
      </c>
      <c r="D698">
        <v>87186</v>
      </c>
      <c r="E698" t="s">
        <v>29</v>
      </c>
      <c r="F698">
        <v>8</v>
      </c>
      <c r="G698">
        <v>8</v>
      </c>
      <c r="H698">
        <v>3</v>
      </c>
      <c r="I698">
        <v>2.1067415730337E-3</v>
      </c>
    </row>
    <row r="699" spans="1:9" x14ac:dyDescent="0.25">
      <c r="A699">
        <v>2</v>
      </c>
      <c r="B699">
        <v>86715</v>
      </c>
      <c r="C699" t="s">
        <v>355</v>
      </c>
      <c r="D699">
        <v>85837</v>
      </c>
      <c r="E699" t="s">
        <v>950</v>
      </c>
      <c r="F699">
        <v>3</v>
      </c>
      <c r="G699">
        <v>7</v>
      </c>
      <c r="H699">
        <v>2</v>
      </c>
      <c r="I699">
        <v>1.4044943820224699E-3</v>
      </c>
    </row>
    <row r="700" spans="1:9" x14ac:dyDescent="0.25">
      <c r="A700">
        <v>2</v>
      </c>
      <c r="B700">
        <v>86715</v>
      </c>
      <c r="C700" t="s">
        <v>355</v>
      </c>
      <c r="D700">
        <v>10763</v>
      </c>
      <c r="E700" t="s">
        <v>1220</v>
      </c>
      <c r="F700">
        <v>3</v>
      </c>
      <c r="G700">
        <v>5</v>
      </c>
      <c r="H700">
        <v>2</v>
      </c>
      <c r="I700">
        <v>1.4044943820224699E-3</v>
      </c>
    </row>
    <row r="701" spans="1:9" x14ac:dyDescent="0.25">
      <c r="A701">
        <v>2</v>
      </c>
      <c r="B701">
        <v>86715</v>
      </c>
      <c r="C701" t="s">
        <v>355</v>
      </c>
      <c r="D701">
        <v>30002</v>
      </c>
      <c r="E701" t="s">
        <v>1221</v>
      </c>
      <c r="F701">
        <v>3</v>
      </c>
      <c r="G701">
        <v>4</v>
      </c>
      <c r="H701">
        <v>2</v>
      </c>
      <c r="I701">
        <v>1.4044943820224699E-3</v>
      </c>
    </row>
    <row r="702" spans="1:9" x14ac:dyDescent="0.25">
      <c r="A702">
        <v>2</v>
      </c>
      <c r="B702">
        <v>86718</v>
      </c>
      <c r="C702" t="s">
        <v>145</v>
      </c>
      <c r="D702">
        <v>38201</v>
      </c>
      <c r="E702" t="s">
        <v>423</v>
      </c>
      <c r="F702">
        <v>4</v>
      </c>
      <c r="G702">
        <v>6</v>
      </c>
      <c r="H702">
        <v>2</v>
      </c>
      <c r="I702">
        <v>1.4044943820224699E-3</v>
      </c>
    </row>
    <row r="703" spans="1:9" x14ac:dyDescent="0.25">
      <c r="A703">
        <v>2</v>
      </c>
      <c r="B703">
        <v>86718</v>
      </c>
      <c r="C703" t="s">
        <v>145</v>
      </c>
      <c r="D703">
        <v>38109</v>
      </c>
      <c r="E703" t="s">
        <v>1222</v>
      </c>
      <c r="F703">
        <v>4</v>
      </c>
      <c r="G703">
        <v>6</v>
      </c>
      <c r="H703">
        <v>2</v>
      </c>
      <c r="I703">
        <v>1.4044943820224699E-3</v>
      </c>
    </row>
    <row r="704" spans="1:9" x14ac:dyDescent="0.25">
      <c r="A704">
        <v>2</v>
      </c>
      <c r="B704">
        <v>86718</v>
      </c>
      <c r="C704" t="s">
        <v>145</v>
      </c>
      <c r="D704">
        <v>33350</v>
      </c>
      <c r="E704" t="s">
        <v>240</v>
      </c>
      <c r="F704">
        <v>4</v>
      </c>
      <c r="G704">
        <v>3</v>
      </c>
      <c r="H704">
        <v>2</v>
      </c>
      <c r="I704">
        <v>1.4044943820224699E-3</v>
      </c>
    </row>
    <row r="705" spans="1:9" x14ac:dyDescent="0.25">
      <c r="A705">
        <v>2</v>
      </c>
      <c r="B705">
        <v>86750</v>
      </c>
      <c r="C705" t="s">
        <v>31</v>
      </c>
      <c r="D705">
        <v>85891</v>
      </c>
      <c r="E705" t="s">
        <v>132</v>
      </c>
      <c r="F705">
        <v>13</v>
      </c>
      <c r="G705">
        <v>8</v>
      </c>
      <c r="H705">
        <v>2</v>
      </c>
      <c r="I705">
        <v>1.4044943820224699E-3</v>
      </c>
    </row>
    <row r="706" spans="1:9" x14ac:dyDescent="0.25">
      <c r="A706">
        <v>2</v>
      </c>
      <c r="B706">
        <v>86750</v>
      </c>
      <c r="C706" t="s">
        <v>31</v>
      </c>
      <c r="D706">
        <v>97188</v>
      </c>
      <c r="E706" t="s">
        <v>1078</v>
      </c>
      <c r="F706">
        <v>13</v>
      </c>
      <c r="G706">
        <v>6</v>
      </c>
      <c r="H706">
        <v>2</v>
      </c>
      <c r="I706">
        <v>1.4044943820224699E-3</v>
      </c>
    </row>
    <row r="707" spans="1:9" x14ac:dyDescent="0.25">
      <c r="A707">
        <v>2</v>
      </c>
      <c r="B707">
        <v>86750</v>
      </c>
      <c r="C707" t="s">
        <v>31</v>
      </c>
      <c r="D707">
        <v>18303</v>
      </c>
      <c r="E707" t="s">
        <v>1077</v>
      </c>
      <c r="F707">
        <v>13</v>
      </c>
      <c r="G707">
        <v>4</v>
      </c>
      <c r="H707">
        <v>2</v>
      </c>
      <c r="I707">
        <v>1.4044943820224699E-3</v>
      </c>
    </row>
    <row r="708" spans="1:9" x14ac:dyDescent="0.25">
      <c r="A708">
        <v>2</v>
      </c>
      <c r="B708">
        <v>86858</v>
      </c>
      <c r="C708" t="s">
        <v>1223</v>
      </c>
      <c r="D708">
        <v>69704</v>
      </c>
      <c r="E708" t="s">
        <v>862</v>
      </c>
      <c r="F708">
        <v>4.5</v>
      </c>
      <c r="G708">
        <v>6</v>
      </c>
      <c r="H708">
        <v>2</v>
      </c>
      <c r="I708">
        <v>1.4044943820224699E-3</v>
      </c>
    </row>
    <row r="709" spans="1:9" x14ac:dyDescent="0.25">
      <c r="A709">
        <v>2</v>
      </c>
      <c r="B709">
        <v>86870</v>
      </c>
      <c r="C709" t="s">
        <v>34</v>
      </c>
      <c r="D709">
        <v>88377</v>
      </c>
      <c r="E709" t="s">
        <v>142</v>
      </c>
      <c r="F709">
        <v>10</v>
      </c>
      <c r="G709">
        <v>12</v>
      </c>
      <c r="H709">
        <v>2</v>
      </c>
      <c r="I709">
        <v>1.4044943820224699E-3</v>
      </c>
    </row>
    <row r="710" spans="1:9" x14ac:dyDescent="0.25">
      <c r="A710">
        <v>2</v>
      </c>
      <c r="B710">
        <v>86870</v>
      </c>
      <c r="C710" t="s">
        <v>34</v>
      </c>
      <c r="D710">
        <v>38394</v>
      </c>
      <c r="E710" t="s">
        <v>204</v>
      </c>
      <c r="F710">
        <v>10</v>
      </c>
      <c r="G710">
        <v>11</v>
      </c>
      <c r="H710">
        <v>2</v>
      </c>
      <c r="I710">
        <v>1.4044943820224699E-3</v>
      </c>
    </row>
    <row r="711" spans="1:9" x14ac:dyDescent="0.25">
      <c r="A711">
        <v>2</v>
      </c>
      <c r="B711">
        <v>86870</v>
      </c>
      <c r="C711" t="s">
        <v>34</v>
      </c>
      <c r="D711">
        <v>86068</v>
      </c>
      <c r="E711" t="s">
        <v>35</v>
      </c>
      <c r="F711">
        <v>10</v>
      </c>
      <c r="G711">
        <v>10</v>
      </c>
      <c r="H711">
        <v>2</v>
      </c>
      <c r="I711">
        <v>1.4044943820224699E-3</v>
      </c>
    </row>
    <row r="712" spans="1:9" x14ac:dyDescent="0.25">
      <c r="A712">
        <v>2</v>
      </c>
      <c r="B712">
        <v>87021</v>
      </c>
      <c r="C712" t="s">
        <v>356</v>
      </c>
      <c r="D712">
        <v>15316</v>
      </c>
      <c r="E712" t="s">
        <v>1070</v>
      </c>
      <c r="F712">
        <v>8</v>
      </c>
      <c r="G712">
        <v>6</v>
      </c>
      <c r="H712">
        <v>2</v>
      </c>
      <c r="I712">
        <v>1.4044943820224699E-3</v>
      </c>
    </row>
    <row r="713" spans="1:9" x14ac:dyDescent="0.25">
      <c r="A713">
        <v>2</v>
      </c>
      <c r="B713">
        <v>87110</v>
      </c>
      <c r="C713" t="s">
        <v>19</v>
      </c>
      <c r="D713">
        <v>26230</v>
      </c>
      <c r="E713" t="s">
        <v>9</v>
      </c>
      <c r="F713">
        <v>3.5566037735849001</v>
      </c>
      <c r="G713">
        <v>3</v>
      </c>
      <c r="H713">
        <v>8</v>
      </c>
      <c r="I713">
        <v>5.6179775280898797E-3</v>
      </c>
    </row>
    <row r="714" spans="1:9" x14ac:dyDescent="0.25">
      <c r="A714">
        <v>2</v>
      </c>
      <c r="B714">
        <v>87110</v>
      </c>
      <c r="C714" t="s">
        <v>19</v>
      </c>
      <c r="D714">
        <v>88492</v>
      </c>
      <c r="E714" t="s">
        <v>25</v>
      </c>
      <c r="F714">
        <v>3.5566037735849001</v>
      </c>
      <c r="G714">
        <v>4</v>
      </c>
      <c r="H714">
        <v>5</v>
      </c>
      <c r="I714">
        <v>3.5112359550561701E-3</v>
      </c>
    </row>
    <row r="715" spans="1:9" x14ac:dyDescent="0.25">
      <c r="A715">
        <v>2</v>
      </c>
      <c r="B715">
        <v>87110</v>
      </c>
      <c r="C715" t="s">
        <v>19</v>
      </c>
      <c r="D715">
        <v>1830</v>
      </c>
      <c r="E715" t="s">
        <v>175</v>
      </c>
      <c r="F715">
        <v>3.5566037735849001</v>
      </c>
      <c r="G715">
        <v>3</v>
      </c>
      <c r="H715">
        <v>5</v>
      </c>
      <c r="I715">
        <v>3.5112359550561701E-3</v>
      </c>
    </row>
    <row r="716" spans="1:9" x14ac:dyDescent="0.25">
      <c r="A716">
        <v>2</v>
      </c>
      <c r="B716">
        <v>87171</v>
      </c>
      <c r="C716" t="s">
        <v>242</v>
      </c>
      <c r="D716">
        <v>1542</v>
      </c>
      <c r="E716" t="s">
        <v>1069</v>
      </c>
      <c r="F716">
        <v>5</v>
      </c>
      <c r="G716">
        <v>6</v>
      </c>
      <c r="H716">
        <v>2</v>
      </c>
      <c r="I716">
        <v>1.4044943820224699E-3</v>
      </c>
    </row>
    <row r="717" spans="1:9" x14ac:dyDescent="0.25">
      <c r="A717">
        <v>2</v>
      </c>
      <c r="B717">
        <v>87171</v>
      </c>
      <c r="C717" t="s">
        <v>242</v>
      </c>
      <c r="D717">
        <v>88070</v>
      </c>
      <c r="E717" t="s">
        <v>357</v>
      </c>
      <c r="F717">
        <v>5</v>
      </c>
      <c r="G717">
        <v>5</v>
      </c>
      <c r="H717">
        <v>2</v>
      </c>
      <c r="I717">
        <v>1.4044943820224699E-3</v>
      </c>
    </row>
    <row r="718" spans="1:9" x14ac:dyDescent="0.25">
      <c r="A718">
        <v>2</v>
      </c>
      <c r="B718">
        <v>87171</v>
      </c>
      <c r="C718" t="s">
        <v>242</v>
      </c>
      <c r="D718">
        <v>87191</v>
      </c>
      <c r="E718" t="s">
        <v>242</v>
      </c>
      <c r="F718">
        <v>5</v>
      </c>
      <c r="G718">
        <v>5</v>
      </c>
      <c r="H718">
        <v>2</v>
      </c>
      <c r="I718">
        <v>1.4044943820224699E-3</v>
      </c>
    </row>
    <row r="719" spans="1:9" x14ac:dyDescent="0.25">
      <c r="A719">
        <v>2</v>
      </c>
      <c r="B719">
        <v>87186</v>
      </c>
      <c r="C719" t="s">
        <v>29</v>
      </c>
      <c r="D719">
        <v>49374</v>
      </c>
      <c r="E719" t="s">
        <v>265</v>
      </c>
      <c r="F719">
        <v>8</v>
      </c>
      <c r="G719">
        <v>3.5</v>
      </c>
      <c r="H719">
        <v>3</v>
      </c>
      <c r="I719">
        <v>2.1067415730337E-3</v>
      </c>
    </row>
    <row r="720" spans="1:9" x14ac:dyDescent="0.25">
      <c r="A720">
        <v>2</v>
      </c>
      <c r="B720">
        <v>87186</v>
      </c>
      <c r="C720" t="s">
        <v>29</v>
      </c>
      <c r="D720">
        <v>1830</v>
      </c>
      <c r="E720" t="s">
        <v>175</v>
      </c>
      <c r="F720">
        <v>8</v>
      </c>
      <c r="G720">
        <v>3</v>
      </c>
      <c r="H720">
        <v>3</v>
      </c>
      <c r="I720">
        <v>2.1067415730337E-3</v>
      </c>
    </row>
    <row r="721" spans="1:9" x14ac:dyDescent="0.25">
      <c r="A721">
        <v>2</v>
      </c>
      <c r="B721">
        <v>87186</v>
      </c>
      <c r="C721" t="s">
        <v>29</v>
      </c>
      <c r="D721">
        <v>86691</v>
      </c>
      <c r="E721" t="s">
        <v>881</v>
      </c>
      <c r="F721">
        <v>8</v>
      </c>
      <c r="G721">
        <v>15</v>
      </c>
      <c r="H721">
        <v>2</v>
      </c>
      <c r="I721">
        <v>1.4044943820224699E-3</v>
      </c>
    </row>
    <row r="722" spans="1:9" x14ac:dyDescent="0.25">
      <c r="A722">
        <v>2</v>
      </c>
      <c r="B722">
        <v>87189</v>
      </c>
      <c r="C722" t="s">
        <v>91</v>
      </c>
      <c r="D722">
        <v>1830</v>
      </c>
      <c r="E722" t="s">
        <v>175</v>
      </c>
      <c r="F722">
        <v>2.5</v>
      </c>
      <c r="G722">
        <v>3</v>
      </c>
      <c r="H722">
        <v>3</v>
      </c>
      <c r="I722">
        <v>2.1067415730337E-3</v>
      </c>
    </row>
    <row r="723" spans="1:9" x14ac:dyDescent="0.25">
      <c r="A723">
        <v>2</v>
      </c>
      <c r="B723">
        <v>87189</v>
      </c>
      <c r="C723" t="s">
        <v>91</v>
      </c>
      <c r="D723">
        <v>73823</v>
      </c>
      <c r="E723" t="s">
        <v>91</v>
      </c>
      <c r="F723">
        <v>2.5</v>
      </c>
      <c r="G723">
        <v>2.5</v>
      </c>
      <c r="H723">
        <v>3</v>
      </c>
      <c r="I723">
        <v>2.1067415730337E-3</v>
      </c>
    </row>
    <row r="724" spans="1:9" x14ac:dyDescent="0.25">
      <c r="A724">
        <v>2</v>
      </c>
      <c r="B724">
        <v>87189</v>
      </c>
      <c r="C724" t="s">
        <v>91</v>
      </c>
      <c r="D724">
        <v>15305</v>
      </c>
      <c r="E724" t="s">
        <v>172</v>
      </c>
      <c r="F724">
        <v>2.5</v>
      </c>
      <c r="G724">
        <v>8</v>
      </c>
      <c r="H724">
        <v>2</v>
      </c>
      <c r="I724">
        <v>1.4044943820224699E-3</v>
      </c>
    </row>
    <row r="725" spans="1:9" x14ac:dyDescent="0.25">
      <c r="A725">
        <v>2</v>
      </c>
      <c r="B725">
        <v>87322</v>
      </c>
      <c r="C725" t="s">
        <v>13</v>
      </c>
      <c r="D725">
        <v>11119</v>
      </c>
      <c r="E725" t="s">
        <v>359</v>
      </c>
      <c r="F725">
        <v>7</v>
      </c>
      <c r="G725">
        <v>12</v>
      </c>
      <c r="H725">
        <v>3</v>
      </c>
      <c r="I725">
        <v>2.1067415730337E-3</v>
      </c>
    </row>
    <row r="726" spans="1:9" x14ac:dyDescent="0.25">
      <c r="A726">
        <v>2</v>
      </c>
      <c r="B726">
        <v>87322</v>
      </c>
      <c r="C726" t="s">
        <v>13</v>
      </c>
      <c r="D726">
        <v>87703</v>
      </c>
      <c r="E726" t="s">
        <v>1224</v>
      </c>
      <c r="F726">
        <v>7</v>
      </c>
      <c r="G726">
        <v>12</v>
      </c>
      <c r="H726">
        <v>2</v>
      </c>
      <c r="I726">
        <v>1.4044943820224699E-3</v>
      </c>
    </row>
    <row r="727" spans="1:9" x14ac:dyDescent="0.25">
      <c r="A727">
        <v>2</v>
      </c>
      <c r="B727">
        <v>87322</v>
      </c>
      <c r="C727" t="s">
        <v>13</v>
      </c>
      <c r="D727">
        <v>86719</v>
      </c>
      <c r="E727" t="s">
        <v>1102</v>
      </c>
      <c r="F727">
        <v>7</v>
      </c>
      <c r="G727">
        <v>5</v>
      </c>
      <c r="H727">
        <v>2</v>
      </c>
      <c r="I727">
        <v>1.4044943820224699E-3</v>
      </c>
    </row>
    <row r="728" spans="1:9" x14ac:dyDescent="0.25">
      <c r="A728">
        <v>2</v>
      </c>
      <c r="B728">
        <v>87323</v>
      </c>
      <c r="C728" t="s">
        <v>121</v>
      </c>
      <c r="D728">
        <v>33038</v>
      </c>
      <c r="E728" t="s">
        <v>119</v>
      </c>
      <c r="F728">
        <v>7</v>
      </c>
      <c r="G728">
        <v>18</v>
      </c>
      <c r="H728">
        <v>3</v>
      </c>
      <c r="I728">
        <v>2.1067415730337E-3</v>
      </c>
    </row>
    <row r="729" spans="1:9" x14ac:dyDescent="0.25">
      <c r="A729">
        <v>2</v>
      </c>
      <c r="B729">
        <v>87323</v>
      </c>
      <c r="C729" t="s">
        <v>121</v>
      </c>
      <c r="D729">
        <v>97135</v>
      </c>
      <c r="E729" t="s">
        <v>141</v>
      </c>
      <c r="F729">
        <v>7</v>
      </c>
      <c r="G729">
        <v>13</v>
      </c>
      <c r="H729">
        <v>2</v>
      </c>
      <c r="I729">
        <v>1.4044943820224699E-3</v>
      </c>
    </row>
    <row r="730" spans="1:9" x14ac:dyDescent="0.25">
      <c r="A730">
        <v>2</v>
      </c>
      <c r="B730">
        <v>87323</v>
      </c>
      <c r="C730" t="s">
        <v>121</v>
      </c>
      <c r="D730">
        <v>85763</v>
      </c>
      <c r="E730" t="s">
        <v>341</v>
      </c>
      <c r="F730">
        <v>7</v>
      </c>
      <c r="G730">
        <v>9</v>
      </c>
      <c r="H730">
        <v>2</v>
      </c>
      <c r="I730">
        <v>1.4044943820224699E-3</v>
      </c>
    </row>
    <row r="731" spans="1:9" x14ac:dyDescent="0.25">
      <c r="A731">
        <v>2</v>
      </c>
      <c r="B731">
        <v>87413</v>
      </c>
      <c r="C731" t="s">
        <v>410</v>
      </c>
      <c r="D731">
        <v>87416</v>
      </c>
      <c r="E731" t="s">
        <v>410</v>
      </c>
      <c r="F731">
        <v>6</v>
      </c>
      <c r="G731">
        <v>6</v>
      </c>
      <c r="H731">
        <v>2</v>
      </c>
      <c r="I731">
        <v>1.4044943820224699E-3</v>
      </c>
    </row>
    <row r="732" spans="1:9" x14ac:dyDescent="0.25">
      <c r="A732">
        <v>2</v>
      </c>
      <c r="B732">
        <v>87413</v>
      </c>
      <c r="C732" t="s">
        <v>410</v>
      </c>
      <c r="D732">
        <v>57093</v>
      </c>
      <c r="E732" t="s">
        <v>103</v>
      </c>
      <c r="F732">
        <v>6</v>
      </c>
      <c r="G732">
        <v>2.2857142857142798</v>
      </c>
      <c r="H732">
        <v>2</v>
      </c>
      <c r="I732">
        <v>1.4044943820224699E-3</v>
      </c>
    </row>
    <row r="733" spans="1:9" x14ac:dyDescent="0.25">
      <c r="A733">
        <v>2</v>
      </c>
      <c r="B733">
        <v>87416</v>
      </c>
      <c r="C733" t="s">
        <v>410</v>
      </c>
      <c r="D733">
        <v>57093</v>
      </c>
      <c r="E733" t="s">
        <v>103</v>
      </c>
      <c r="F733">
        <v>6</v>
      </c>
      <c r="G733">
        <v>2.2857142857142798</v>
      </c>
      <c r="H733">
        <v>2</v>
      </c>
      <c r="I733">
        <v>1.4044943820224699E-3</v>
      </c>
    </row>
    <row r="734" spans="1:9" x14ac:dyDescent="0.25">
      <c r="A734">
        <v>2</v>
      </c>
      <c r="B734">
        <v>87585</v>
      </c>
      <c r="C734" t="s">
        <v>133</v>
      </c>
      <c r="D734">
        <v>78109</v>
      </c>
      <c r="E734" t="s">
        <v>130</v>
      </c>
      <c r="F734">
        <v>8</v>
      </c>
      <c r="G734">
        <v>18</v>
      </c>
      <c r="H734">
        <v>2</v>
      </c>
      <c r="I734">
        <v>1.4044943820224699E-3</v>
      </c>
    </row>
    <row r="735" spans="1:9" x14ac:dyDescent="0.25">
      <c r="A735">
        <v>2</v>
      </c>
      <c r="B735">
        <v>87585</v>
      </c>
      <c r="C735" t="s">
        <v>133</v>
      </c>
      <c r="D735">
        <v>14737</v>
      </c>
      <c r="E735" t="s">
        <v>1225</v>
      </c>
      <c r="F735">
        <v>8</v>
      </c>
      <c r="G735">
        <v>10</v>
      </c>
      <c r="H735">
        <v>2</v>
      </c>
      <c r="I735">
        <v>1.4044943820224699E-3</v>
      </c>
    </row>
    <row r="736" spans="1:9" x14ac:dyDescent="0.25">
      <c r="A736">
        <v>2</v>
      </c>
      <c r="B736">
        <v>87585</v>
      </c>
      <c r="C736" t="s">
        <v>133</v>
      </c>
      <c r="D736">
        <v>85891</v>
      </c>
      <c r="E736" t="s">
        <v>132</v>
      </c>
      <c r="F736">
        <v>8</v>
      </c>
      <c r="G736">
        <v>8</v>
      </c>
      <c r="H736">
        <v>2</v>
      </c>
      <c r="I736">
        <v>1.4044943820224699E-3</v>
      </c>
    </row>
    <row r="737" spans="1:9" x14ac:dyDescent="0.25">
      <c r="A737">
        <v>2</v>
      </c>
      <c r="B737">
        <v>87655</v>
      </c>
      <c r="C737" t="s">
        <v>760</v>
      </c>
      <c r="D737">
        <v>38062</v>
      </c>
      <c r="E737" t="s">
        <v>853</v>
      </c>
      <c r="F737">
        <v>8</v>
      </c>
      <c r="G737">
        <v>16</v>
      </c>
      <c r="H737">
        <v>2</v>
      </c>
      <c r="I737">
        <v>1.4044943820224699E-3</v>
      </c>
    </row>
    <row r="738" spans="1:9" x14ac:dyDescent="0.25">
      <c r="A738">
        <v>2</v>
      </c>
      <c r="B738">
        <v>87655</v>
      </c>
      <c r="C738" t="s">
        <v>760</v>
      </c>
      <c r="D738">
        <v>87171</v>
      </c>
      <c r="E738" t="s">
        <v>242</v>
      </c>
      <c r="F738">
        <v>8</v>
      </c>
      <c r="G738">
        <v>5</v>
      </c>
      <c r="H738">
        <v>2</v>
      </c>
      <c r="I738">
        <v>1.4044943820224699E-3</v>
      </c>
    </row>
    <row r="739" spans="1:9" x14ac:dyDescent="0.25">
      <c r="A739">
        <v>2</v>
      </c>
      <c r="B739">
        <v>87655</v>
      </c>
      <c r="C739" t="s">
        <v>760</v>
      </c>
      <c r="D739">
        <v>73628</v>
      </c>
      <c r="E739" t="s">
        <v>1199</v>
      </c>
      <c r="F739">
        <v>8</v>
      </c>
      <c r="G739">
        <v>5</v>
      </c>
      <c r="H739">
        <v>2</v>
      </c>
      <c r="I739">
        <v>1.4044943820224699E-3</v>
      </c>
    </row>
    <row r="740" spans="1:9" x14ac:dyDescent="0.25">
      <c r="A740">
        <v>2</v>
      </c>
      <c r="B740">
        <v>87702</v>
      </c>
      <c r="C740" t="s">
        <v>211</v>
      </c>
      <c r="D740">
        <v>33380</v>
      </c>
      <c r="E740" t="s">
        <v>125</v>
      </c>
      <c r="F740">
        <v>5</v>
      </c>
      <c r="G740">
        <v>8</v>
      </c>
      <c r="H740">
        <v>4</v>
      </c>
      <c r="I740">
        <v>2.8089887640449398E-3</v>
      </c>
    </row>
    <row r="741" spans="1:9" x14ac:dyDescent="0.25">
      <c r="A741">
        <v>2</v>
      </c>
      <c r="B741">
        <v>87702</v>
      </c>
      <c r="C741" t="s">
        <v>211</v>
      </c>
      <c r="D741">
        <v>88946</v>
      </c>
      <c r="E741" t="s">
        <v>217</v>
      </c>
      <c r="F741">
        <v>5</v>
      </c>
      <c r="G741">
        <v>6</v>
      </c>
      <c r="H741">
        <v>4</v>
      </c>
      <c r="I741">
        <v>2.8089887640449398E-3</v>
      </c>
    </row>
    <row r="742" spans="1:9" x14ac:dyDescent="0.25">
      <c r="A742">
        <v>2</v>
      </c>
      <c r="B742">
        <v>87702</v>
      </c>
      <c r="C742" t="s">
        <v>211</v>
      </c>
      <c r="D742">
        <v>2087</v>
      </c>
      <c r="E742" t="s">
        <v>8</v>
      </c>
      <c r="F742">
        <v>5</v>
      </c>
      <c r="G742">
        <v>6</v>
      </c>
      <c r="H742">
        <v>3</v>
      </c>
      <c r="I742">
        <v>2.1067415730337E-3</v>
      </c>
    </row>
    <row r="743" spans="1:9" x14ac:dyDescent="0.25">
      <c r="A743">
        <v>2</v>
      </c>
      <c r="B743">
        <v>87715</v>
      </c>
      <c r="C743" t="s">
        <v>2</v>
      </c>
      <c r="D743">
        <v>21588</v>
      </c>
      <c r="E743" t="s">
        <v>413</v>
      </c>
      <c r="F743">
        <v>18</v>
      </c>
      <c r="G743">
        <v>6</v>
      </c>
      <c r="H743">
        <v>3</v>
      </c>
      <c r="I743">
        <v>2.1067415730337E-3</v>
      </c>
    </row>
    <row r="744" spans="1:9" x14ac:dyDescent="0.25">
      <c r="A744">
        <v>2</v>
      </c>
      <c r="B744">
        <v>87715</v>
      </c>
      <c r="C744" t="s">
        <v>2</v>
      </c>
      <c r="D744">
        <v>68325</v>
      </c>
      <c r="E744" t="s">
        <v>24</v>
      </c>
      <c r="F744">
        <v>18</v>
      </c>
      <c r="G744">
        <v>15</v>
      </c>
      <c r="H744">
        <v>2</v>
      </c>
      <c r="I744">
        <v>1.4044943820224699E-3</v>
      </c>
    </row>
    <row r="745" spans="1:9" x14ac:dyDescent="0.25">
      <c r="A745">
        <v>2</v>
      </c>
      <c r="B745">
        <v>87715</v>
      </c>
      <c r="C745" t="s">
        <v>2</v>
      </c>
      <c r="D745">
        <v>97193</v>
      </c>
      <c r="E745" t="s">
        <v>523</v>
      </c>
      <c r="F745">
        <v>18</v>
      </c>
      <c r="G745">
        <v>7</v>
      </c>
      <c r="H745">
        <v>2</v>
      </c>
      <c r="I745">
        <v>1.4044943820224699E-3</v>
      </c>
    </row>
    <row r="746" spans="1:9" x14ac:dyDescent="0.25">
      <c r="A746">
        <v>2</v>
      </c>
      <c r="B746">
        <v>87769</v>
      </c>
      <c r="C746" t="s">
        <v>1075</v>
      </c>
      <c r="D746">
        <v>1485</v>
      </c>
      <c r="E746" t="s">
        <v>974</v>
      </c>
      <c r="F746">
        <v>6</v>
      </c>
      <c r="G746">
        <v>7</v>
      </c>
      <c r="H746">
        <v>2</v>
      </c>
      <c r="I746">
        <v>1.4044943820224699E-3</v>
      </c>
    </row>
    <row r="747" spans="1:9" x14ac:dyDescent="0.25">
      <c r="A747">
        <v>2</v>
      </c>
      <c r="B747">
        <v>87769</v>
      </c>
      <c r="C747" t="s">
        <v>1075</v>
      </c>
      <c r="D747">
        <v>1842</v>
      </c>
      <c r="E747" t="s">
        <v>1226</v>
      </c>
      <c r="F747">
        <v>6</v>
      </c>
      <c r="G747">
        <v>7</v>
      </c>
      <c r="H747">
        <v>2</v>
      </c>
      <c r="I747">
        <v>1.4044943820224699E-3</v>
      </c>
    </row>
    <row r="748" spans="1:9" x14ac:dyDescent="0.25">
      <c r="A748">
        <v>2</v>
      </c>
      <c r="B748">
        <v>87769</v>
      </c>
      <c r="C748" t="s">
        <v>1075</v>
      </c>
      <c r="D748">
        <v>85329</v>
      </c>
      <c r="E748" t="s">
        <v>617</v>
      </c>
      <c r="F748">
        <v>6</v>
      </c>
      <c r="G748">
        <v>5</v>
      </c>
      <c r="H748">
        <v>2</v>
      </c>
      <c r="I748">
        <v>1.4044943820224699E-3</v>
      </c>
    </row>
    <row r="749" spans="1:9" x14ac:dyDescent="0.25">
      <c r="A749">
        <v>2</v>
      </c>
      <c r="B749">
        <v>87886</v>
      </c>
      <c r="C749" t="s">
        <v>36</v>
      </c>
      <c r="D749">
        <v>87377</v>
      </c>
      <c r="E749" t="s">
        <v>37</v>
      </c>
      <c r="F749">
        <v>7</v>
      </c>
      <c r="G749">
        <v>6</v>
      </c>
      <c r="H749">
        <v>4</v>
      </c>
      <c r="I749">
        <v>2.8089887640449398E-3</v>
      </c>
    </row>
    <row r="750" spans="1:9" x14ac:dyDescent="0.25">
      <c r="A750">
        <v>2</v>
      </c>
      <c r="B750">
        <v>87886</v>
      </c>
      <c r="C750" t="s">
        <v>36</v>
      </c>
      <c r="D750">
        <v>1963</v>
      </c>
      <c r="E750" t="s">
        <v>184</v>
      </c>
      <c r="F750">
        <v>7</v>
      </c>
      <c r="G750">
        <v>5</v>
      </c>
      <c r="H750">
        <v>4</v>
      </c>
      <c r="I750">
        <v>2.8089887640449398E-3</v>
      </c>
    </row>
    <row r="751" spans="1:9" x14ac:dyDescent="0.25">
      <c r="A751">
        <v>2</v>
      </c>
      <c r="B751">
        <v>87886</v>
      </c>
      <c r="C751" t="s">
        <v>36</v>
      </c>
      <c r="D751">
        <v>38238</v>
      </c>
      <c r="E751" t="s">
        <v>38</v>
      </c>
      <c r="F751">
        <v>7</v>
      </c>
      <c r="G751">
        <v>12</v>
      </c>
      <c r="H751">
        <v>3</v>
      </c>
      <c r="I751">
        <v>2.1067415730337E-3</v>
      </c>
    </row>
    <row r="752" spans="1:9" x14ac:dyDescent="0.25">
      <c r="A752">
        <v>2</v>
      </c>
      <c r="B752">
        <v>87931</v>
      </c>
      <c r="C752" t="s">
        <v>443</v>
      </c>
      <c r="D752">
        <v>47719</v>
      </c>
      <c r="E752" t="s">
        <v>210</v>
      </c>
      <c r="F752">
        <v>5</v>
      </c>
      <c r="G752">
        <v>6</v>
      </c>
      <c r="H752">
        <v>2</v>
      </c>
      <c r="I752">
        <v>1.4044943820224699E-3</v>
      </c>
    </row>
    <row r="753" spans="1:9" x14ac:dyDescent="0.25">
      <c r="A753">
        <v>2</v>
      </c>
      <c r="B753">
        <v>87931</v>
      </c>
      <c r="C753" t="s">
        <v>443</v>
      </c>
      <c r="D753">
        <v>78111</v>
      </c>
      <c r="E753" t="s">
        <v>971</v>
      </c>
      <c r="F753">
        <v>5</v>
      </c>
      <c r="G753">
        <v>6</v>
      </c>
      <c r="H753">
        <v>2</v>
      </c>
      <c r="I753">
        <v>1.4044943820224699E-3</v>
      </c>
    </row>
    <row r="754" spans="1:9" x14ac:dyDescent="0.25">
      <c r="A754">
        <v>2</v>
      </c>
      <c r="B754">
        <v>87931</v>
      </c>
      <c r="C754" t="s">
        <v>443</v>
      </c>
      <c r="D754">
        <v>29714</v>
      </c>
      <c r="E754" t="s">
        <v>1227</v>
      </c>
      <c r="F754">
        <v>5</v>
      </c>
      <c r="G754">
        <v>2.75</v>
      </c>
      <c r="H754">
        <v>2</v>
      </c>
      <c r="I754">
        <v>1.4044943820224699E-3</v>
      </c>
    </row>
    <row r="755" spans="1:9" x14ac:dyDescent="0.25">
      <c r="A755">
        <v>2</v>
      </c>
      <c r="B755">
        <v>87948</v>
      </c>
      <c r="C755" t="s">
        <v>32</v>
      </c>
      <c r="D755">
        <v>33302</v>
      </c>
      <c r="E755" t="s">
        <v>759</v>
      </c>
      <c r="F755">
        <v>11</v>
      </c>
      <c r="G755">
        <v>16</v>
      </c>
      <c r="H755">
        <v>2</v>
      </c>
      <c r="I755">
        <v>1.4044943820224699E-3</v>
      </c>
    </row>
    <row r="756" spans="1:9" x14ac:dyDescent="0.25">
      <c r="A756">
        <v>2</v>
      </c>
      <c r="B756">
        <v>87948</v>
      </c>
      <c r="C756" t="s">
        <v>32</v>
      </c>
      <c r="D756">
        <v>1483</v>
      </c>
      <c r="E756" t="s">
        <v>1228</v>
      </c>
      <c r="F756">
        <v>11</v>
      </c>
      <c r="G756">
        <v>9</v>
      </c>
      <c r="H756">
        <v>2</v>
      </c>
      <c r="I756">
        <v>1.4044943820224699E-3</v>
      </c>
    </row>
    <row r="757" spans="1:9" x14ac:dyDescent="0.25">
      <c r="A757">
        <v>2</v>
      </c>
      <c r="B757">
        <v>87948</v>
      </c>
      <c r="C757" t="s">
        <v>32</v>
      </c>
      <c r="D757">
        <v>61457</v>
      </c>
      <c r="E757" t="s">
        <v>285</v>
      </c>
      <c r="F757">
        <v>11</v>
      </c>
      <c r="G757">
        <v>6</v>
      </c>
      <c r="H757">
        <v>2</v>
      </c>
      <c r="I757">
        <v>1.4044943820224699E-3</v>
      </c>
    </row>
    <row r="758" spans="1:9" x14ac:dyDescent="0.25">
      <c r="A758">
        <v>2</v>
      </c>
      <c r="B758">
        <v>87951</v>
      </c>
      <c r="C758" t="s">
        <v>39</v>
      </c>
      <c r="D758">
        <v>25560</v>
      </c>
      <c r="E758" t="s">
        <v>238</v>
      </c>
      <c r="F758">
        <v>9</v>
      </c>
      <c r="G758">
        <v>3</v>
      </c>
      <c r="H758">
        <v>3</v>
      </c>
      <c r="I758">
        <v>2.1067415730337E-3</v>
      </c>
    </row>
    <row r="759" spans="1:9" x14ac:dyDescent="0.25">
      <c r="A759">
        <v>2</v>
      </c>
      <c r="B759">
        <v>87951</v>
      </c>
      <c r="C759" t="s">
        <v>39</v>
      </c>
      <c r="D759">
        <v>3066</v>
      </c>
      <c r="E759" t="s">
        <v>3</v>
      </c>
      <c r="F759">
        <v>9</v>
      </c>
      <c r="G759">
        <v>15</v>
      </c>
      <c r="H759">
        <v>2</v>
      </c>
      <c r="I759">
        <v>1.4044943820224699E-3</v>
      </c>
    </row>
    <row r="760" spans="1:9" x14ac:dyDescent="0.25">
      <c r="A760">
        <v>2</v>
      </c>
      <c r="B760">
        <v>87951</v>
      </c>
      <c r="C760" t="s">
        <v>39</v>
      </c>
      <c r="D760">
        <v>33363</v>
      </c>
      <c r="E760" t="s">
        <v>214</v>
      </c>
      <c r="F760">
        <v>9</v>
      </c>
      <c r="G760">
        <v>14</v>
      </c>
      <c r="H760">
        <v>2</v>
      </c>
      <c r="I760">
        <v>1.4044943820224699E-3</v>
      </c>
    </row>
    <row r="761" spans="1:9" x14ac:dyDescent="0.25">
      <c r="A761">
        <v>2</v>
      </c>
      <c r="B761">
        <v>87954</v>
      </c>
      <c r="C761" t="s">
        <v>1112</v>
      </c>
      <c r="D761">
        <v>86719</v>
      </c>
      <c r="E761" t="s">
        <v>1102</v>
      </c>
      <c r="F761">
        <v>5</v>
      </c>
      <c r="G761">
        <v>5</v>
      </c>
      <c r="H761">
        <v>2</v>
      </c>
      <c r="I761">
        <v>1.4044943820224699E-3</v>
      </c>
    </row>
    <row r="762" spans="1:9" x14ac:dyDescent="0.25">
      <c r="A762">
        <v>2</v>
      </c>
      <c r="B762">
        <v>88066</v>
      </c>
      <c r="C762" t="s">
        <v>363</v>
      </c>
      <c r="D762">
        <v>86870</v>
      </c>
      <c r="E762" t="s">
        <v>34</v>
      </c>
      <c r="F762">
        <v>6.875</v>
      </c>
      <c r="G762">
        <v>10</v>
      </c>
      <c r="H762">
        <v>4</v>
      </c>
      <c r="I762">
        <v>2.8089887640449398E-3</v>
      </c>
    </row>
    <row r="763" spans="1:9" x14ac:dyDescent="0.25">
      <c r="A763">
        <v>2</v>
      </c>
      <c r="B763">
        <v>88066</v>
      </c>
      <c r="C763" t="s">
        <v>363</v>
      </c>
      <c r="D763">
        <v>85758</v>
      </c>
      <c r="E763" t="s">
        <v>118</v>
      </c>
      <c r="F763">
        <v>6.875</v>
      </c>
      <c r="G763">
        <v>12</v>
      </c>
      <c r="H763">
        <v>2</v>
      </c>
      <c r="I763">
        <v>1.4044943820224699E-3</v>
      </c>
    </row>
    <row r="764" spans="1:9" x14ac:dyDescent="0.25">
      <c r="A764">
        <v>2</v>
      </c>
      <c r="B764">
        <v>88066</v>
      </c>
      <c r="C764" t="s">
        <v>363</v>
      </c>
      <c r="D764">
        <v>97003</v>
      </c>
      <c r="E764" t="s">
        <v>716</v>
      </c>
      <c r="F764">
        <v>6.875</v>
      </c>
      <c r="G764">
        <v>11</v>
      </c>
      <c r="H764">
        <v>2</v>
      </c>
      <c r="I764">
        <v>1.4044943820224699E-3</v>
      </c>
    </row>
    <row r="765" spans="1:9" x14ac:dyDescent="0.25">
      <c r="A765">
        <v>2</v>
      </c>
      <c r="B765">
        <v>88070</v>
      </c>
      <c r="C765" t="s">
        <v>357</v>
      </c>
      <c r="D765">
        <v>97173</v>
      </c>
      <c r="E765" t="s">
        <v>365</v>
      </c>
      <c r="F765">
        <v>5</v>
      </c>
      <c r="G765">
        <v>3</v>
      </c>
      <c r="H765">
        <v>2</v>
      </c>
      <c r="I765">
        <v>1.4044943820224699E-3</v>
      </c>
    </row>
    <row r="766" spans="1:9" x14ac:dyDescent="0.25">
      <c r="A766">
        <v>2</v>
      </c>
      <c r="B766">
        <v>88097</v>
      </c>
      <c r="C766" t="s">
        <v>41</v>
      </c>
      <c r="D766">
        <v>33043</v>
      </c>
      <c r="E766" t="s">
        <v>908</v>
      </c>
      <c r="F766">
        <v>3.5</v>
      </c>
      <c r="G766">
        <v>20</v>
      </c>
      <c r="H766">
        <v>2</v>
      </c>
      <c r="I766">
        <v>1.4044943820224699E-3</v>
      </c>
    </row>
    <row r="767" spans="1:9" x14ac:dyDescent="0.25">
      <c r="A767">
        <v>2</v>
      </c>
      <c r="B767">
        <v>88097</v>
      </c>
      <c r="C767" t="s">
        <v>41</v>
      </c>
      <c r="D767">
        <v>1410</v>
      </c>
      <c r="E767" t="s">
        <v>942</v>
      </c>
      <c r="F767">
        <v>3.5</v>
      </c>
      <c r="G767">
        <v>8</v>
      </c>
      <c r="H767">
        <v>2</v>
      </c>
      <c r="I767">
        <v>1.4044943820224699E-3</v>
      </c>
    </row>
    <row r="768" spans="1:9" x14ac:dyDescent="0.25">
      <c r="A768">
        <v>2</v>
      </c>
      <c r="B768">
        <v>88097</v>
      </c>
      <c r="C768" t="s">
        <v>41</v>
      </c>
      <c r="D768">
        <v>73828</v>
      </c>
      <c r="E768" t="s">
        <v>85</v>
      </c>
      <c r="F768">
        <v>3.5</v>
      </c>
      <c r="G768">
        <v>3.5</v>
      </c>
      <c r="H768">
        <v>2</v>
      </c>
      <c r="I768">
        <v>1.4044943820224699E-3</v>
      </c>
    </row>
    <row r="769" spans="1:9" x14ac:dyDescent="0.25">
      <c r="A769">
        <v>2</v>
      </c>
      <c r="B769">
        <v>88303</v>
      </c>
      <c r="C769" t="s">
        <v>137</v>
      </c>
      <c r="D769">
        <v>68584</v>
      </c>
      <c r="E769" t="s">
        <v>94</v>
      </c>
      <c r="F769">
        <v>9</v>
      </c>
      <c r="G769">
        <v>3</v>
      </c>
      <c r="H769">
        <v>2</v>
      </c>
      <c r="I769">
        <v>1.4044943820224699E-3</v>
      </c>
    </row>
    <row r="770" spans="1:9" x14ac:dyDescent="0.25">
      <c r="A770">
        <v>2</v>
      </c>
      <c r="B770">
        <v>88314</v>
      </c>
      <c r="C770" t="s">
        <v>42</v>
      </c>
      <c r="D770">
        <v>88347</v>
      </c>
      <c r="E770" t="s">
        <v>43</v>
      </c>
      <c r="F770">
        <v>11</v>
      </c>
      <c r="G770">
        <v>11</v>
      </c>
      <c r="H770">
        <v>2</v>
      </c>
      <c r="I770">
        <v>1.4044943820224699E-3</v>
      </c>
    </row>
    <row r="771" spans="1:9" x14ac:dyDescent="0.25">
      <c r="A771">
        <v>2</v>
      </c>
      <c r="B771">
        <v>88314</v>
      </c>
      <c r="C771" t="s">
        <v>42</v>
      </c>
      <c r="D771">
        <v>1987</v>
      </c>
      <c r="E771" t="s">
        <v>775</v>
      </c>
      <c r="F771">
        <v>11</v>
      </c>
      <c r="G771">
        <v>9</v>
      </c>
      <c r="H771">
        <v>2</v>
      </c>
      <c r="I771">
        <v>1.4044943820224699E-3</v>
      </c>
    </row>
    <row r="772" spans="1:9" x14ac:dyDescent="0.25">
      <c r="A772">
        <v>2</v>
      </c>
      <c r="B772">
        <v>88314</v>
      </c>
      <c r="C772" t="s">
        <v>42</v>
      </c>
      <c r="D772">
        <v>85837</v>
      </c>
      <c r="E772" t="s">
        <v>950</v>
      </c>
      <c r="F772">
        <v>11</v>
      </c>
      <c r="G772">
        <v>7</v>
      </c>
      <c r="H772">
        <v>2</v>
      </c>
      <c r="I772">
        <v>1.4044943820224699E-3</v>
      </c>
    </row>
    <row r="773" spans="1:9" x14ac:dyDescent="0.25">
      <c r="A773">
        <v>2</v>
      </c>
      <c r="B773">
        <v>88347</v>
      </c>
      <c r="C773" t="s">
        <v>43</v>
      </c>
      <c r="D773">
        <v>38046</v>
      </c>
      <c r="E773" t="s">
        <v>878</v>
      </c>
      <c r="F773">
        <v>11</v>
      </c>
      <c r="G773">
        <v>16</v>
      </c>
      <c r="H773">
        <v>2</v>
      </c>
      <c r="I773">
        <v>1.4044943820224699E-3</v>
      </c>
    </row>
    <row r="774" spans="1:9" x14ac:dyDescent="0.25">
      <c r="A774">
        <v>2</v>
      </c>
      <c r="B774">
        <v>88368</v>
      </c>
      <c r="C774" t="s">
        <v>1229</v>
      </c>
      <c r="D774">
        <v>85123</v>
      </c>
      <c r="E774" t="s">
        <v>753</v>
      </c>
      <c r="F774">
        <v>9</v>
      </c>
      <c r="G774">
        <v>7</v>
      </c>
      <c r="H774">
        <v>2</v>
      </c>
      <c r="I774">
        <v>1.4044943820224699E-3</v>
      </c>
    </row>
    <row r="775" spans="1:9" x14ac:dyDescent="0.25">
      <c r="A775">
        <v>2</v>
      </c>
      <c r="B775">
        <v>88377</v>
      </c>
      <c r="C775" t="s">
        <v>142</v>
      </c>
      <c r="D775">
        <v>65496</v>
      </c>
      <c r="E775" t="s">
        <v>1009</v>
      </c>
      <c r="F775">
        <v>12</v>
      </c>
      <c r="G775">
        <v>10</v>
      </c>
      <c r="H775">
        <v>2</v>
      </c>
      <c r="I775">
        <v>1.4044943820224699E-3</v>
      </c>
    </row>
    <row r="776" spans="1:9" x14ac:dyDescent="0.25">
      <c r="A776">
        <v>2</v>
      </c>
      <c r="B776">
        <v>88377</v>
      </c>
      <c r="C776" t="s">
        <v>142</v>
      </c>
      <c r="D776">
        <v>30783</v>
      </c>
      <c r="E776" t="s">
        <v>328</v>
      </c>
      <c r="F776">
        <v>12</v>
      </c>
      <c r="G776">
        <v>3</v>
      </c>
      <c r="H776">
        <v>2</v>
      </c>
      <c r="I776">
        <v>1.4044943820224699E-3</v>
      </c>
    </row>
    <row r="777" spans="1:9" x14ac:dyDescent="0.25">
      <c r="A777">
        <v>2</v>
      </c>
      <c r="B777">
        <v>88386</v>
      </c>
      <c r="C777" t="s">
        <v>12</v>
      </c>
      <c r="D777">
        <v>2330</v>
      </c>
      <c r="E777" t="s">
        <v>11</v>
      </c>
      <c r="F777">
        <v>9</v>
      </c>
      <c r="G777">
        <v>7</v>
      </c>
      <c r="H777">
        <v>6</v>
      </c>
      <c r="I777">
        <v>4.2134831460674104E-3</v>
      </c>
    </row>
    <row r="778" spans="1:9" x14ac:dyDescent="0.25">
      <c r="A778">
        <v>2</v>
      </c>
      <c r="B778">
        <v>88386</v>
      </c>
      <c r="C778" t="s">
        <v>12</v>
      </c>
      <c r="D778">
        <v>97045</v>
      </c>
      <c r="E778" t="s">
        <v>12</v>
      </c>
      <c r="F778">
        <v>9</v>
      </c>
      <c r="G778">
        <v>9</v>
      </c>
      <c r="H778">
        <v>5</v>
      </c>
      <c r="I778">
        <v>3.5112359550561701E-3</v>
      </c>
    </row>
    <row r="779" spans="1:9" x14ac:dyDescent="0.25">
      <c r="A779">
        <v>2</v>
      </c>
      <c r="B779">
        <v>88386</v>
      </c>
      <c r="C779" t="s">
        <v>12</v>
      </c>
      <c r="D779">
        <v>88851</v>
      </c>
      <c r="E779" t="s">
        <v>46</v>
      </c>
      <c r="F779">
        <v>9</v>
      </c>
      <c r="G779">
        <v>2.5</v>
      </c>
      <c r="H779">
        <v>4</v>
      </c>
      <c r="I779">
        <v>2.8089887640449398E-3</v>
      </c>
    </row>
    <row r="780" spans="1:9" x14ac:dyDescent="0.25">
      <c r="A780">
        <v>2</v>
      </c>
      <c r="B780">
        <v>88492</v>
      </c>
      <c r="C780" t="s">
        <v>25</v>
      </c>
      <c r="D780">
        <v>2330</v>
      </c>
      <c r="E780" t="s">
        <v>11</v>
      </c>
      <c r="F780">
        <v>4</v>
      </c>
      <c r="G780">
        <v>7</v>
      </c>
      <c r="H780">
        <v>5</v>
      </c>
      <c r="I780">
        <v>3.5112359550561701E-3</v>
      </c>
    </row>
    <row r="781" spans="1:9" x14ac:dyDescent="0.25">
      <c r="A781">
        <v>2</v>
      </c>
      <c r="B781">
        <v>88492</v>
      </c>
      <c r="C781" t="s">
        <v>25</v>
      </c>
      <c r="D781">
        <v>88491</v>
      </c>
      <c r="E781" t="s">
        <v>87</v>
      </c>
      <c r="F781">
        <v>4</v>
      </c>
      <c r="G781">
        <v>4</v>
      </c>
      <c r="H781">
        <v>4</v>
      </c>
      <c r="I781">
        <v>2.8089887640449398E-3</v>
      </c>
    </row>
    <row r="782" spans="1:9" x14ac:dyDescent="0.25">
      <c r="A782">
        <v>2</v>
      </c>
      <c r="B782">
        <v>88492</v>
      </c>
      <c r="C782" t="s">
        <v>25</v>
      </c>
      <c r="D782">
        <v>87655</v>
      </c>
      <c r="E782" t="s">
        <v>760</v>
      </c>
      <c r="F782">
        <v>4</v>
      </c>
      <c r="G782">
        <v>8</v>
      </c>
      <c r="H782">
        <v>3</v>
      </c>
      <c r="I782">
        <v>2.1067415730337E-3</v>
      </c>
    </row>
    <row r="783" spans="1:9" x14ac:dyDescent="0.25">
      <c r="A783">
        <v>2</v>
      </c>
      <c r="B783">
        <v>88546</v>
      </c>
      <c r="C783" t="s">
        <v>409</v>
      </c>
      <c r="D783">
        <v>16004</v>
      </c>
      <c r="E783" t="s">
        <v>165</v>
      </c>
      <c r="F783">
        <v>7</v>
      </c>
      <c r="G783">
        <v>8</v>
      </c>
      <c r="H783">
        <v>2</v>
      </c>
      <c r="I783">
        <v>1.4044943820224699E-3</v>
      </c>
    </row>
    <row r="784" spans="1:9" x14ac:dyDescent="0.25">
      <c r="A784">
        <v>2</v>
      </c>
      <c r="B784">
        <v>88546</v>
      </c>
      <c r="C784" t="s">
        <v>409</v>
      </c>
      <c r="D784">
        <v>33074</v>
      </c>
      <c r="E784" t="s">
        <v>151</v>
      </c>
      <c r="F784">
        <v>7</v>
      </c>
      <c r="G784">
        <v>4</v>
      </c>
      <c r="H784">
        <v>2</v>
      </c>
      <c r="I784">
        <v>1.4044943820224699E-3</v>
      </c>
    </row>
    <row r="785" spans="1:9" x14ac:dyDescent="0.25">
      <c r="A785">
        <v>2</v>
      </c>
      <c r="B785">
        <v>88546</v>
      </c>
      <c r="C785" t="s">
        <v>409</v>
      </c>
      <c r="D785">
        <v>18790</v>
      </c>
      <c r="E785" t="s">
        <v>179</v>
      </c>
      <c r="F785">
        <v>7</v>
      </c>
      <c r="G785">
        <v>3</v>
      </c>
      <c r="H785">
        <v>2</v>
      </c>
      <c r="I785">
        <v>1.4044943820224699E-3</v>
      </c>
    </row>
    <row r="786" spans="1:9" x14ac:dyDescent="0.25">
      <c r="A786">
        <v>2</v>
      </c>
      <c r="B786">
        <v>88611</v>
      </c>
      <c r="C786" t="s">
        <v>1230</v>
      </c>
      <c r="D786">
        <v>97136</v>
      </c>
      <c r="E786" t="s">
        <v>1231</v>
      </c>
      <c r="F786">
        <v>5</v>
      </c>
      <c r="G786">
        <v>11</v>
      </c>
      <c r="H786">
        <v>2</v>
      </c>
      <c r="I786">
        <v>1.4044943820224699E-3</v>
      </c>
    </row>
    <row r="787" spans="1:9" x14ac:dyDescent="0.25">
      <c r="A787">
        <v>2</v>
      </c>
      <c r="B787">
        <v>88611</v>
      </c>
      <c r="C787" t="s">
        <v>1230</v>
      </c>
      <c r="D787">
        <v>65489</v>
      </c>
      <c r="E787" t="s">
        <v>900</v>
      </c>
      <c r="F787">
        <v>5</v>
      </c>
      <c r="G787">
        <v>10</v>
      </c>
      <c r="H787">
        <v>2</v>
      </c>
      <c r="I787">
        <v>1.4044943820224699E-3</v>
      </c>
    </row>
    <row r="788" spans="1:9" x14ac:dyDescent="0.25">
      <c r="A788">
        <v>2</v>
      </c>
      <c r="B788">
        <v>88701</v>
      </c>
      <c r="C788" t="s">
        <v>327</v>
      </c>
      <c r="D788">
        <v>47853</v>
      </c>
      <c r="E788" t="s">
        <v>658</v>
      </c>
      <c r="F788">
        <v>6</v>
      </c>
      <c r="G788">
        <v>8</v>
      </c>
      <c r="H788">
        <v>2</v>
      </c>
      <c r="I788">
        <v>1.4044943820224699E-3</v>
      </c>
    </row>
    <row r="789" spans="1:9" x14ac:dyDescent="0.25">
      <c r="A789">
        <v>2</v>
      </c>
      <c r="B789">
        <v>88701</v>
      </c>
      <c r="C789" t="s">
        <v>327</v>
      </c>
      <c r="D789">
        <v>3967</v>
      </c>
      <c r="E789" t="s">
        <v>846</v>
      </c>
      <c r="F789">
        <v>6</v>
      </c>
      <c r="G789">
        <v>8</v>
      </c>
      <c r="H789">
        <v>2</v>
      </c>
      <c r="I789">
        <v>1.4044943820224699E-3</v>
      </c>
    </row>
    <row r="790" spans="1:9" x14ac:dyDescent="0.25">
      <c r="A790">
        <v>2</v>
      </c>
      <c r="B790">
        <v>88701</v>
      </c>
      <c r="C790" t="s">
        <v>327</v>
      </c>
      <c r="D790">
        <v>87655</v>
      </c>
      <c r="E790" t="s">
        <v>760</v>
      </c>
      <c r="F790">
        <v>6</v>
      </c>
      <c r="G790">
        <v>8</v>
      </c>
      <c r="H790">
        <v>2</v>
      </c>
      <c r="I790">
        <v>1.4044943820224699E-3</v>
      </c>
    </row>
    <row r="791" spans="1:9" x14ac:dyDescent="0.25">
      <c r="A791">
        <v>2</v>
      </c>
      <c r="B791">
        <v>88840</v>
      </c>
      <c r="C791" t="s">
        <v>89</v>
      </c>
      <c r="D791">
        <v>88893</v>
      </c>
      <c r="E791" t="s">
        <v>90</v>
      </c>
      <c r="F791">
        <v>3.5</v>
      </c>
      <c r="G791">
        <v>3.5</v>
      </c>
      <c r="H791">
        <v>4</v>
      </c>
      <c r="I791">
        <v>2.8089887640449398E-3</v>
      </c>
    </row>
    <row r="792" spans="1:9" x14ac:dyDescent="0.25">
      <c r="A792">
        <v>2</v>
      </c>
      <c r="B792">
        <v>88840</v>
      </c>
      <c r="C792" t="s">
        <v>89</v>
      </c>
      <c r="D792">
        <v>47339</v>
      </c>
      <c r="E792" t="s">
        <v>1139</v>
      </c>
      <c r="F792">
        <v>3.5</v>
      </c>
      <c r="G792">
        <v>6</v>
      </c>
      <c r="H792">
        <v>2</v>
      </c>
      <c r="I792">
        <v>1.4044943820224699E-3</v>
      </c>
    </row>
    <row r="793" spans="1:9" x14ac:dyDescent="0.25">
      <c r="A793">
        <v>2</v>
      </c>
      <c r="B793">
        <v>88840</v>
      </c>
      <c r="C793" t="s">
        <v>89</v>
      </c>
      <c r="D793">
        <v>63140</v>
      </c>
      <c r="E793" t="s">
        <v>307</v>
      </c>
      <c r="F793">
        <v>3.5</v>
      </c>
      <c r="G793">
        <v>6</v>
      </c>
      <c r="H793">
        <v>2</v>
      </c>
      <c r="I793">
        <v>1.4044943820224699E-3</v>
      </c>
    </row>
    <row r="794" spans="1:9" x14ac:dyDescent="0.25">
      <c r="A794">
        <v>2</v>
      </c>
      <c r="B794">
        <v>88847</v>
      </c>
      <c r="C794" t="s">
        <v>1</v>
      </c>
      <c r="D794">
        <v>88851</v>
      </c>
      <c r="E794" t="s">
        <v>46</v>
      </c>
      <c r="F794">
        <v>2.5</v>
      </c>
      <c r="G794">
        <v>2.5</v>
      </c>
      <c r="H794">
        <v>20</v>
      </c>
      <c r="I794">
        <v>1.40449438202247E-2</v>
      </c>
    </row>
    <row r="795" spans="1:9" x14ac:dyDescent="0.25">
      <c r="A795">
        <v>2</v>
      </c>
      <c r="B795">
        <v>88847</v>
      </c>
      <c r="C795" t="s">
        <v>1</v>
      </c>
      <c r="D795">
        <v>88848</v>
      </c>
      <c r="E795" t="s">
        <v>30</v>
      </c>
      <c r="F795">
        <v>2.5</v>
      </c>
      <c r="G795">
        <v>3</v>
      </c>
      <c r="H795">
        <v>11</v>
      </c>
      <c r="I795">
        <v>7.7247191011235901E-3</v>
      </c>
    </row>
    <row r="796" spans="1:9" x14ac:dyDescent="0.25">
      <c r="A796">
        <v>2</v>
      </c>
      <c r="B796">
        <v>88847</v>
      </c>
      <c r="C796" t="s">
        <v>1</v>
      </c>
      <c r="D796">
        <v>97043</v>
      </c>
      <c r="E796" t="s">
        <v>91</v>
      </c>
      <c r="F796">
        <v>2.5</v>
      </c>
      <c r="G796">
        <v>2.5</v>
      </c>
      <c r="H796">
        <v>11</v>
      </c>
      <c r="I796">
        <v>7.7247191011235901E-3</v>
      </c>
    </row>
    <row r="797" spans="1:9" x14ac:dyDescent="0.25">
      <c r="A797">
        <v>2</v>
      </c>
      <c r="B797">
        <v>88848</v>
      </c>
      <c r="C797" t="s">
        <v>30</v>
      </c>
      <c r="D797">
        <v>88860</v>
      </c>
      <c r="E797" t="s">
        <v>92</v>
      </c>
      <c r="F797">
        <v>3</v>
      </c>
      <c r="G797">
        <v>3</v>
      </c>
      <c r="H797">
        <v>13</v>
      </c>
      <c r="I797">
        <v>9.1292134831460602E-3</v>
      </c>
    </row>
    <row r="798" spans="1:9" x14ac:dyDescent="0.25">
      <c r="A798">
        <v>2</v>
      </c>
      <c r="B798">
        <v>88848</v>
      </c>
      <c r="C798" t="s">
        <v>30</v>
      </c>
      <c r="D798">
        <v>85543</v>
      </c>
      <c r="E798" t="s">
        <v>83</v>
      </c>
      <c r="F798">
        <v>3</v>
      </c>
      <c r="G798">
        <v>3</v>
      </c>
      <c r="H798">
        <v>9</v>
      </c>
      <c r="I798">
        <v>6.32022471910112E-3</v>
      </c>
    </row>
    <row r="799" spans="1:9" x14ac:dyDescent="0.25">
      <c r="A799">
        <v>2</v>
      </c>
      <c r="B799">
        <v>88848</v>
      </c>
      <c r="C799" t="s">
        <v>30</v>
      </c>
      <c r="D799">
        <v>73827</v>
      </c>
      <c r="E799" t="s">
        <v>83</v>
      </c>
      <c r="F799">
        <v>3</v>
      </c>
      <c r="G799">
        <v>3</v>
      </c>
      <c r="H799">
        <v>7</v>
      </c>
      <c r="I799">
        <v>4.9157303370786498E-3</v>
      </c>
    </row>
    <row r="800" spans="1:9" x14ac:dyDescent="0.25">
      <c r="A800">
        <v>2</v>
      </c>
      <c r="B800">
        <v>88851</v>
      </c>
      <c r="C800" t="s">
        <v>46</v>
      </c>
      <c r="D800">
        <v>87951</v>
      </c>
      <c r="E800" t="s">
        <v>39</v>
      </c>
      <c r="F800">
        <v>2.5</v>
      </c>
      <c r="G800">
        <v>9</v>
      </c>
      <c r="H800">
        <v>4</v>
      </c>
      <c r="I800">
        <v>2.8089887640449398E-3</v>
      </c>
    </row>
    <row r="801" spans="1:9" x14ac:dyDescent="0.25">
      <c r="A801">
        <v>2</v>
      </c>
      <c r="B801">
        <v>88851</v>
      </c>
      <c r="C801" t="s">
        <v>46</v>
      </c>
      <c r="D801">
        <v>26229</v>
      </c>
      <c r="E801" t="s">
        <v>61</v>
      </c>
      <c r="F801">
        <v>2.5</v>
      </c>
      <c r="G801">
        <v>3</v>
      </c>
      <c r="H801">
        <v>4</v>
      </c>
      <c r="I801">
        <v>2.8089887640449398E-3</v>
      </c>
    </row>
    <row r="802" spans="1:9" x14ac:dyDescent="0.25">
      <c r="A802">
        <v>2</v>
      </c>
      <c r="B802">
        <v>88851</v>
      </c>
      <c r="C802" t="s">
        <v>46</v>
      </c>
      <c r="D802">
        <v>3066</v>
      </c>
      <c r="E802" t="s">
        <v>3</v>
      </c>
      <c r="F802">
        <v>2.5</v>
      </c>
      <c r="G802">
        <v>15</v>
      </c>
      <c r="H802">
        <v>3</v>
      </c>
      <c r="I802">
        <v>2.1067415730337E-3</v>
      </c>
    </row>
    <row r="803" spans="1:9" x14ac:dyDescent="0.25">
      <c r="A803">
        <v>2</v>
      </c>
      <c r="B803">
        <v>88852</v>
      </c>
      <c r="C803" t="s">
        <v>370</v>
      </c>
      <c r="D803">
        <v>88840</v>
      </c>
      <c r="E803" t="s">
        <v>89</v>
      </c>
      <c r="F803">
        <v>3.5</v>
      </c>
      <c r="G803">
        <v>3.5</v>
      </c>
      <c r="H803">
        <v>5</v>
      </c>
      <c r="I803">
        <v>3.5112359550561701E-3</v>
      </c>
    </row>
    <row r="804" spans="1:9" x14ac:dyDescent="0.25">
      <c r="A804">
        <v>2</v>
      </c>
      <c r="B804">
        <v>88852</v>
      </c>
      <c r="C804" t="s">
        <v>370</v>
      </c>
      <c r="D804">
        <v>88893</v>
      </c>
      <c r="E804" t="s">
        <v>90</v>
      </c>
      <c r="F804">
        <v>3.5</v>
      </c>
      <c r="G804">
        <v>3.5</v>
      </c>
      <c r="H804">
        <v>4</v>
      </c>
      <c r="I804">
        <v>2.8089887640449398E-3</v>
      </c>
    </row>
    <row r="805" spans="1:9" x14ac:dyDescent="0.25">
      <c r="A805">
        <v>2</v>
      </c>
      <c r="B805">
        <v>88852</v>
      </c>
      <c r="C805" t="s">
        <v>370</v>
      </c>
      <c r="D805">
        <v>85948</v>
      </c>
      <c r="E805" t="s">
        <v>631</v>
      </c>
      <c r="F805">
        <v>3.5</v>
      </c>
      <c r="G805">
        <v>11</v>
      </c>
      <c r="H805">
        <v>2</v>
      </c>
      <c r="I805">
        <v>1.4044943820224699E-3</v>
      </c>
    </row>
    <row r="806" spans="1:9" x14ac:dyDescent="0.25">
      <c r="A806">
        <v>2</v>
      </c>
      <c r="B806">
        <v>88860</v>
      </c>
      <c r="C806" t="s">
        <v>92</v>
      </c>
      <c r="D806">
        <v>67571</v>
      </c>
      <c r="E806" t="s">
        <v>1232</v>
      </c>
      <c r="F806">
        <v>3</v>
      </c>
      <c r="G806">
        <v>6</v>
      </c>
      <c r="H806">
        <v>2</v>
      </c>
      <c r="I806">
        <v>1.4044943820224699E-3</v>
      </c>
    </row>
    <row r="807" spans="1:9" x14ac:dyDescent="0.25">
      <c r="A807">
        <v>2</v>
      </c>
      <c r="B807">
        <v>88860</v>
      </c>
      <c r="C807" t="s">
        <v>92</v>
      </c>
      <c r="D807">
        <v>45863</v>
      </c>
      <c r="E807" t="s">
        <v>424</v>
      </c>
      <c r="F807">
        <v>3</v>
      </c>
      <c r="G807">
        <v>5</v>
      </c>
      <c r="H807">
        <v>2</v>
      </c>
      <c r="I807">
        <v>1.4044943820224699E-3</v>
      </c>
    </row>
    <row r="808" spans="1:9" x14ac:dyDescent="0.25">
      <c r="A808">
        <v>2</v>
      </c>
      <c r="B808">
        <v>88860</v>
      </c>
      <c r="C808" t="s">
        <v>92</v>
      </c>
      <c r="D808">
        <v>45873</v>
      </c>
      <c r="E808" t="s">
        <v>425</v>
      </c>
      <c r="F808">
        <v>3</v>
      </c>
      <c r="G808">
        <v>5</v>
      </c>
      <c r="H808">
        <v>2</v>
      </c>
      <c r="I808">
        <v>1.4044943820224699E-3</v>
      </c>
    </row>
    <row r="809" spans="1:9" x14ac:dyDescent="0.25">
      <c r="A809">
        <v>2</v>
      </c>
      <c r="B809">
        <v>88893</v>
      </c>
      <c r="C809" t="s">
        <v>90</v>
      </c>
      <c r="D809">
        <v>87156</v>
      </c>
      <c r="E809" t="s">
        <v>90</v>
      </c>
      <c r="F809">
        <v>3.5</v>
      </c>
      <c r="G809">
        <v>3.5</v>
      </c>
      <c r="H809">
        <v>4</v>
      </c>
      <c r="I809">
        <v>2.8089887640449398E-3</v>
      </c>
    </row>
    <row r="810" spans="1:9" x14ac:dyDescent="0.25">
      <c r="A810">
        <v>2</v>
      </c>
      <c r="B810">
        <v>88893</v>
      </c>
      <c r="C810" t="s">
        <v>90</v>
      </c>
      <c r="D810">
        <v>85948</v>
      </c>
      <c r="E810" t="s">
        <v>631</v>
      </c>
      <c r="F810">
        <v>3.5</v>
      </c>
      <c r="G810">
        <v>11</v>
      </c>
      <c r="H810">
        <v>2</v>
      </c>
      <c r="I810">
        <v>1.4044943820224699E-3</v>
      </c>
    </row>
    <row r="811" spans="1:9" x14ac:dyDescent="0.25">
      <c r="A811">
        <v>2</v>
      </c>
      <c r="B811">
        <v>88893</v>
      </c>
      <c r="C811" t="s">
        <v>90</v>
      </c>
      <c r="D811">
        <v>62603</v>
      </c>
      <c r="E811" t="s">
        <v>1110</v>
      </c>
      <c r="F811">
        <v>3.5</v>
      </c>
      <c r="G811">
        <v>9</v>
      </c>
      <c r="H811">
        <v>2</v>
      </c>
      <c r="I811">
        <v>1.4044943820224699E-3</v>
      </c>
    </row>
    <row r="812" spans="1:9" x14ac:dyDescent="0.25">
      <c r="A812">
        <v>2</v>
      </c>
      <c r="B812">
        <v>88946</v>
      </c>
      <c r="C812" t="s">
        <v>217</v>
      </c>
      <c r="D812">
        <v>86975</v>
      </c>
      <c r="E812" t="s">
        <v>938</v>
      </c>
      <c r="F812">
        <v>6</v>
      </c>
      <c r="G812">
        <v>4</v>
      </c>
      <c r="H812">
        <v>2</v>
      </c>
      <c r="I812">
        <v>1.4044943820224699E-3</v>
      </c>
    </row>
    <row r="813" spans="1:9" x14ac:dyDescent="0.25">
      <c r="A813">
        <v>2</v>
      </c>
      <c r="B813">
        <v>89621</v>
      </c>
      <c r="C813" t="s">
        <v>349</v>
      </c>
      <c r="D813">
        <v>87954</v>
      </c>
      <c r="E813" t="s">
        <v>1112</v>
      </c>
      <c r="F813">
        <v>3</v>
      </c>
      <c r="G813">
        <v>5</v>
      </c>
      <c r="H813">
        <v>3</v>
      </c>
      <c r="I813">
        <v>2.1067415730337E-3</v>
      </c>
    </row>
    <row r="814" spans="1:9" x14ac:dyDescent="0.25">
      <c r="A814">
        <v>2</v>
      </c>
      <c r="B814">
        <v>89621</v>
      </c>
      <c r="C814" t="s">
        <v>349</v>
      </c>
      <c r="D814">
        <v>73827</v>
      </c>
      <c r="E814" t="s">
        <v>83</v>
      </c>
      <c r="F814">
        <v>3</v>
      </c>
      <c r="G814">
        <v>3</v>
      </c>
      <c r="H814">
        <v>3</v>
      </c>
      <c r="I814">
        <v>2.1067415730337E-3</v>
      </c>
    </row>
    <row r="815" spans="1:9" x14ac:dyDescent="0.25">
      <c r="A815">
        <v>2</v>
      </c>
      <c r="B815">
        <v>89621</v>
      </c>
      <c r="C815" t="s">
        <v>349</v>
      </c>
      <c r="D815">
        <v>87189</v>
      </c>
      <c r="E815" t="s">
        <v>91</v>
      </c>
      <c r="F815">
        <v>3</v>
      </c>
      <c r="G815">
        <v>2.5</v>
      </c>
      <c r="H815">
        <v>3</v>
      </c>
      <c r="I815">
        <v>2.1067415730337E-3</v>
      </c>
    </row>
    <row r="816" spans="1:9" x14ac:dyDescent="0.25">
      <c r="A816">
        <v>2</v>
      </c>
      <c r="B816">
        <v>89727</v>
      </c>
      <c r="C816" t="s">
        <v>654</v>
      </c>
      <c r="D816">
        <v>88339</v>
      </c>
      <c r="E816" t="s">
        <v>167</v>
      </c>
      <c r="F816">
        <v>8</v>
      </c>
      <c r="G816">
        <v>13</v>
      </c>
      <c r="H816">
        <v>2</v>
      </c>
      <c r="I816">
        <v>1.4044943820224699E-3</v>
      </c>
    </row>
    <row r="817" spans="1:9" x14ac:dyDescent="0.25">
      <c r="A817">
        <v>2</v>
      </c>
      <c r="B817">
        <v>89727</v>
      </c>
      <c r="C817" t="s">
        <v>1129</v>
      </c>
      <c r="D817">
        <v>88339</v>
      </c>
      <c r="E817" t="s">
        <v>167</v>
      </c>
      <c r="F817">
        <v>10</v>
      </c>
      <c r="G817">
        <v>13</v>
      </c>
      <c r="H817">
        <v>2</v>
      </c>
      <c r="I817">
        <v>1.4044943820224699E-3</v>
      </c>
    </row>
    <row r="818" spans="1:9" x14ac:dyDescent="0.25">
      <c r="A818">
        <v>2</v>
      </c>
      <c r="B818">
        <v>89863</v>
      </c>
      <c r="C818" t="s">
        <v>18</v>
      </c>
      <c r="D818">
        <v>85616</v>
      </c>
      <c r="E818" t="s">
        <v>337</v>
      </c>
      <c r="F818">
        <v>9</v>
      </c>
      <c r="G818">
        <v>19</v>
      </c>
      <c r="H818">
        <v>2</v>
      </c>
      <c r="I818">
        <v>1.4044943820224699E-3</v>
      </c>
    </row>
    <row r="819" spans="1:9" x14ac:dyDescent="0.25">
      <c r="A819">
        <v>2</v>
      </c>
      <c r="B819">
        <v>89863</v>
      </c>
      <c r="C819" t="s">
        <v>18</v>
      </c>
      <c r="D819">
        <v>33216</v>
      </c>
      <c r="E819" t="s">
        <v>1029</v>
      </c>
      <c r="F819">
        <v>9</v>
      </c>
      <c r="G819">
        <v>16</v>
      </c>
      <c r="H819">
        <v>2</v>
      </c>
      <c r="I819">
        <v>1.4044943820224699E-3</v>
      </c>
    </row>
    <row r="820" spans="1:9" x14ac:dyDescent="0.25">
      <c r="A820">
        <v>2</v>
      </c>
      <c r="B820">
        <v>89863</v>
      </c>
      <c r="C820" t="s">
        <v>18</v>
      </c>
      <c r="D820">
        <v>86691</v>
      </c>
      <c r="E820" t="s">
        <v>881</v>
      </c>
      <c r="F820">
        <v>9</v>
      </c>
      <c r="G820">
        <v>15</v>
      </c>
      <c r="H820">
        <v>2</v>
      </c>
      <c r="I820">
        <v>1.4044943820224699E-3</v>
      </c>
    </row>
    <row r="821" spans="1:9" x14ac:dyDescent="0.25">
      <c r="A821">
        <v>2</v>
      </c>
      <c r="B821">
        <v>89941</v>
      </c>
      <c r="C821" t="s">
        <v>35</v>
      </c>
      <c r="D821">
        <v>86870</v>
      </c>
      <c r="E821" t="s">
        <v>34</v>
      </c>
      <c r="F821">
        <v>10</v>
      </c>
      <c r="G821">
        <v>10</v>
      </c>
      <c r="H821">
        <v>3</v>
      </c>
      <c r="I821">
        <v>2.1067415730337E-3</v>
      </c>
    </row>
    <row r="822" spans="1:9" x14ac:dyDescent="0.25">
      <c r="A822">
        <v>2</v>
      </c>
      <c r="B822">
        <v>89941</v>
      </c>
      <c r="C822" t="s">
        <v>35</v>
      </c>
      <c r="D822">
        <v>88701</v>
      </c>
      <c r="E822" t="s">
        <v>327</v>
      </c>
      <c r="F822">
        <v>10</v>
      </c>
      <c r="G822">
        <v>6</v>
      </c>
      <c r="H822">
        <v>3</v>
      </c>
      <c r="I822">
        <v>2.1067415730337E-3</v>
      </c>
    </row>
    <row r="823" spans="1:9" x14ac:dyDescent="0.25">
      <c r="A823">
        <v>2</v>
      </c>
      <c r="B823">
        <v>89941</v>
      </c>
      <c r="C823" t="s">
        <v>35</v>
      </c>
      <c r="D823">
        <v>89621</v>
      </c>
      <c r="E823" t="s">
        <v>349</v>
      </c>
      <c r="F823">
        <v>10</v>
      </c>
      <c r="G823">
        <v>3</v>
      </c>
      <c r="H823">
        <v>3</v>
      </c>
      <c r="I823">
        <v>2.1067415730337E-3</v>
      </c>
    </row>
    <row r="824" spans="1:9" x14ac:dyDescent="0.25">
      <c r="A824">
        <v>2</v>
      </c>
      <c r="B824">
        <v>93051</v>
      </c>
      <c r="C824" t="s">
        <v>288</v>
      </c>
      <c r="D824">
        <v>99882</v>
      </c>
      <c r="E824" t="s">
        <v>381</v>
      </c>
      <c r="F824">
        <v>1.5</v>
      </c>
      <c r="G824">
        <v>4.5</v>
      </c>
      <c r="H824">
        <v>2</v>
      </c>
      <c r="I824">
        <v>1.4044943820224699E-3</v>
      </c>
    </row>
    <row r="825" spans="1:9" x14ac:dyDescent="0.25">
      <c r="A825">
        <v>2</v>
      </c>
      <c r="B825">
        <v>97003</v>
      </c>
      <c r="C825" t="s">
        <v>716</v>
      </c>
      <c r="D825">
        <v>97135</v>
      </c>
      <c r="E825" t="s">
        <v>141</v>
      </c>
      <c r="F825">
        <v>11</v>
      </c>
      <c r="G825">
        <v>13</v>
      </c>
      <c r="H825">
        <v>2</v>
      </c>
      <c r="I825">
        <v>1.4044943820224699E-3</v>
      </c>
    </row>
    <row r="826" spans="1:9" x14ac:dyDescent="0.25">
      <c r="A826">
        <v>2</v>
      </c>
      <c r="B826">
        <v>97003</v>
      </c>
      <c r="C826" t="s">
        <v>716</v>
      </c>
      <c r="D826">
        <v>33293</v>
      </c>
      <c r="E826" t="s">
        <v>1233</v>
      </c>
      <c r="F826">
        <v>11</v>
      </c>
      <c r="G826">
        <v>10</v>
      </c>
      <c r="H826">
        <v>2</v>
      </c>
      <c r="I826">
        <v>1.4044943820224699E-3</v>
      </c>
    </row>
    <row r="827" spans="1:9" x14ac:dyDescent="0.25">
      <c r="A827">
        <v>2</v>
      </c>
      <c r="B827">
        <v>97025</v>
      </c>
      <c r="C827" t="s">
        <v>361</v>
      </c>
      <c r="D827">
        <v>33043</v>
      </c>
      <c r="E827" t="s">
        <v>908</v>
      </c>
      <c r="F827">
        <v>16</v>
      </c>
      <c r="G827">
        <v>20</v>
      </c>
      <c r="H827">
        <v>2</v>
      </c>
      <c r="I827">
        <v>1.4044943820224699E-3</v>
      </c>
    </row>
    <row r="828" spans="1:9" x14ac:dyDescent="0.25">
      <c r="A828">
        <v>2</v>
      </c>
      <c r="B828">
        <v>97025</v>
      </c>
      <c r="C828" t="s">
        <v>361</v>
      </c>
      <c r="D828">
        <v>55743</v>
      </c>
      <c r="E828" t="s">
        <v>791</v>
      </c>
      <c r="F828">
        <v>16</v>
      </c>
      <c r="G828">
        <v>7</v>
      </c>
      <c r="H828">
        <v>2</v>
      </c>
      <c r="I828">
        <v>1.4044943820224699E-3</v>
      </c>
    </row>
    <row r="829" spans="1:9" x14ac:dyDescent="0.25">
      <c r="A829">
        <v>2</v>
      </c>
      <c r="B829">
        <v>97034</v>
      </c>
      <c r="C829" t="s">
        <v>85</v>
      </c>
      <c r="D829">
        <v>46962</v>
      </c>
      <c r="E829" t="s">
        <v>1234</v>
      </c>
      <c r="F829">
        <v>3.5</v>
      </c>
      <c r="G829">
        <v>8</v>
      </c>
      <c r="H829">
        <v>2</v>
      </c>
      <c r="I829">
        <v>1.4044943820224699E-3</v>
      </c>
    </row>
    <row r="830" spans="1:9" x14ac:dyDescent="0.25">
      <c r="A830">
        <v>2</v>
      </c>
      <c r="B830">
        <v>97034</v>
      </c>
      <c r="C830" t="s">
        <v>85</v>
      </c>
      <c r="D830">
        <v>2091</v>
      </c>
      <c r="E830" t="s">
        <v>529</v>
      </c>
      <c r="F830">
        <v>3.5</v>
      </c>
      <c r="G830">
        <v>5</v>
      </c>
      <c r="H830">
        <v>2</v>
      </c>
      <c r="I830">
        <v>1.4044943820224699E-3</v>
      </c>
    </row>
    <row r="831" spans="1:9" x14ac:dyDescent="0.25">
      <c r="A831">
        <v>2</v>
      </c>
      <c r="B831">
        <v>97034</v>
      </c>
      <c r="C831" t="s">
        <v>85</v>
      </c>
      <c r="D831">
        <v>73828</v>
      </c>
      <c r="E831" t="s">
        <v>85</v>
      </c>
      <c r="F831">
        <v>3.5</v>
      </c>
      <c r="G831">
        <v>3.5</v>
      </c>
      <c r="H831">
        <v>2</v>
      </c>
      <c r="I831">
        <v>1.4044943820224699E-3</v>
      </c>
    </row>
    <row r="832" spans="1:9" x14ac:dyDescent="0.25">
      <c r="A832">
        <v>2</v>
      </c>
      <c r="B832">
        <v>97043</v>
      </c>
      <c r="C832" t="s">
        <v>91</v>
      </c>
      <c r="D832">
        <v>87189</v>
      </c>
      <c r="E832" t="s">
        <v>91</v>
      </c>
      <c r="F832">
        <v>2.5</v>
      </c>
      <c r="G832">
        <v>2.5</v>
      </c>
      <c r="H832">
        <v>4</v>
      </c>
      <c r="I832">
        <v>2.8089887640449398E-3</v>
      </c>
    </row>
    <row r="833" spans="1:9" x14ac:dyDescent="0.25">
      <c r="A833">
        <v>2</v>
      </c>
      <c r="B833">
        <v>97043</v>
      </c>
      <c r="C833" t="s">
        <v>91</v>
      </c>
      <c r="D833">
        <v>72145</v>
      </c>
      <c r="E833" t="s">
        <v>1195</v>
      </c>
      <c r="F833">
        <v>2.5</v>
      </c>
      <c r="G833">
        <v>3</v>
      </c>
      <c r="H833">
        <v>3</v>
      </c>
      <c r="I833">
        <v>2.1067415730337E-3</v>
      </c>
    </row>
    <row r="834" spans="1:9" x14ac:dyDescent="0.25">
      <c r="A834">
        <v>2</v>
      </c>
      <c r="B834">
        <v>97043</v>
      </c>
      <c r="C834" t="s">
        <v>91</v>
      </c>
      <c r="D834">
        <v>78111</v>
      </c>
      <c r="E834" t="s">
        <v>971</v>
      </c>
      <c r="F834">
        <v>2.5</v>
      </c>
      <c r="G834">
        <v>6</v>
      </c>
      <c r="H834">
        <v>2</v>
      </c>
      <c r="I834">
        <v>1.4044943820224699E-3</v>
      </c>
    </row>
    <row r="835" spans="1:9" x14ac:dyDescent="0.25">
      <c r="A835">
        <v>2</v>
      </c>
      <c r="B835">
        <v>97045</v>
      </c>
      <c r="C835" t="s">
        <v>12</v>
      </c>
      <c r="D835">
        <v>1932</v>
      </c>
      <c r="E835" t="s">
        <v>1086</v>
      </c>
      <c r="F835">
        <v>9</v>
      </c>
      <c r="G835">
        <v>8</v>
      </c>
      <c r="H835">
        <v>2</v>
      </c>
      <c r="I835">
        <v>1.4044943820224699E-3</v>
      </c>
    </row>
    <row r="836" spans="1:9" x14ac:dyDescent="0.25">
      <c r="A836">
        <v>2</v>
      </c>
      <c r="B836">
        <v>97056</v>
      </c>
      <c r="C836" t="s">
        <v>40</v>
      </c>
      <c r="D836">
        <v>88377</v>
      </c>
      <c r="E836" t="s">
        <v>142</v>
      </c>
      <c r="F836">
        <v>7</v>
      </c>
      <c r="G836">
        <v>12</v>
      </c>
      <c r="H836">
        <v>2</v>
      </c>
      <c r="I836">
        <v>1.4044943820224699E-3</v>
      </c>
    </row>
    <row r="837" spans="1:9" x14ac:dyDescent="0.25">
      <c r="A837">
        <v>2</v>
      </c>
      <c r="B837">
        <v>97056</v>
      </c>
      <c r="C837" t="s">
        <v>40</v>
      </c>
      <c r="D837">
        <v>88893</v>
      </c>
      <c r="E837" t="s">
        <v>90</v>
      </c>
      <c r="F837">
        <v>7</v>
      </c>
      <c r="G837">
        <v>3.5</v>
      </c>
      <c r="H837">
        <v>2</v>
      </c>
      <c r="I837">
        <v>1.4044943820224699E-3</v>
      </c>
    </row>
    <row r="838" spans="1:9" x14ac:dyDescent="0.25">
      <c r="A838">
        <v>2</v>
      </c>
      <c r="B838">
        <v>97056</v>
      </c>
      <c r="C838" t="s">
        <v>40</v>
      </c>
      <c r="D838">
        <v>88840</v>
      </c>
      <c r="E838" t="s">
        <v>89</v>
      </c>
      <c r="F838">
        <v>7</v>
      </c>
      <c r="G838">
        <v>3.5</v>
      </c>
      <c r="H838">
        <v>2</v>
      </c>
      <c r="I838">
        <v>1.4044943820224699E-3</v>
      </c>
    </row>
    <row r="839" spans="1:9" x14ac:dyDescent="0.25">
      <c r="A839">
        <v>2</v>
      </c>
      <c r="B839">
        <v>97060</v>
      </c>
      <c r="C839" t="s">
        <v>251</v>
      </c>
      <c r="D839">
        <v>56838</v>
      </c>
      <c r="E839" t="s">
        <v>907</v>
      </c>
      <c r="F839">
        <v>3.5</v>
      </c>
      <c r="G839">
        <v>6</v>
      </c>
      <c r="H839">
        <v>2</v>
      </c>
      <c r="I839">
        <v>1.4044943820224699E-3</v>
      </c>
    </row>
    <row r="840" spans="1:9" x14ac:dyDescent="0.25">
      <c r="A840">
        <v>2</v>
      </c>
      <c r="B840">
        <v>97061</v>
      </c>
      <c r="C840" t="s">
        <v>377</v>
      </c>
      <c r="D840">
        <v>97149</v>
      </c>
      <c r="E840" t="s">
        <v>554</v>
      </c>
      <c r="F840">
        <v>4</v>
      </c>
      <c r="G840">
        <v>5</v>
      </c>
      <c r="H840">
        <v>3</v>
      </c>
      <c r="I840">
        <v>2.1067415730337E-3</v>
      </c>
    </row>
    <row r="841" spans="1:9" x14ac:dyDescent="0.25">
      <c r="A841">
        <v>2</v>
      </c>
      <c r="B841">
        <v>97061</v>
      </c>
      <c r="C841" t="s">
        <v>377</v>
      </c>
      <c r="D841">
        <v>18312</v>
      </c>
      <c r="E841" t="s">
        <v>1082</v>
      </c>
      <c r="F841">
        <v>4</v>
      </c>
      <c r="G841">
        <v>5</v>
      </c>
      <c r="H841">
        <v>2</v>
      </c>
      <c r="I841">
        <v>1.4044943820224699E-3</v>
      </c>
    </row>
    <row r="842" spans="1:9" x14ac:dyDescent="0.25">
      <c r="A842">
        <v>2</v>
      </c>
      <c r="B842">
        <v>97061</v>
      </c>
      <c r="C842" t="s">
        <v>377</v>
      </c>
      <c r="D842">
        <v>89191</v>
      </c>
      <c r="E842" t="s">
        <v>373</v>
      </c>
      <c r="F842">
        <v>4</v>
      </c>
      <c r="G842">
        <v>5</v>
      </c>
      <c r="H842">
        <v>2</v>
      </c>
      <c r="I842">
        <v>1.4044943820224699E-3</v>
      </c>
    </row>
    <row r="843" spans="1:9" x14ac:dyDescent="0.25">
      <c r="A843">
        <v>2</v>
      </c>
      <c r="B843">
        <v>97062</v>
      </c>
      <c r="C843" t="s">
        <v>199</v>
      </c>
      <c r="D843">
        <v>86686</v>
      </c>
      <c r="E843" t="s">
        <v>220</v>
      </c>
      <c r="F843">
        <v>9</v>
      </c>
      <c r="G843">
        <v>8</v>
      </c>
      <c r="H843">
        <v>2</v>
      </c>
      <c r="I843">
        <v>1.4044943820224699E-3</v>
      </c>
    </row>
    <row r="844" spans="1:9" x14ac:dyDescent="0.25">
      <c r="A844">
        <v>2</v>
      </c>
      <c r="B844">
        <v>97082</v>
      </c>
      <c r="C844" t="s">
        <v>1128</v>
      </c>
      <c r="D844">
        <v>85290</v>
      </c>
      <c r="E844" t="s">
        <v>584</v>
      </c>
      <c r="F844">
        <v>13</v>
      </c>
      <c r="G844">
        <v>13</v>
      </c>
      <c r="H844">
        <v>2</v>
      </c>
      <c r="I844">
        <v>1.4044943820224699E-3</v>
      </c>
    </row>
    <row r="845" spans="1:9" x14ac:dyDescent="0.25">
      <c r="A845">
        <v>2</v>
      </c>
      <c r="B845">
        <v>97110</v>
      </c>
      <c r="C845" t="s">
        <v>67</v>
      </c>
      <c r="D845">
        <v>38681</v>
      </c>
      <c r="E845" t="s">
        <v>67</v>
      </c>
      <c r="F845">
        <v>4</v>
      </c>
      <c r="G845">
        <v>4</v>
      </c>
      <c r="H845">
        <v>4</v>
      </c>
      <c r="I845">
        <v>2.8089887640449398E-3</v>
      </c>
    </row>
    <row r="846" spans="1:9" x14ac:dyDescent="0.25">
      <c r="A846">
        <v>2</v>
      </c>
      <c r="B846">
        <v>97110</v>
      </c>
      <c r="C846" t="s">
        <v>67</v>
      </c>
      <c r="D846">
        <v>69774</v>
      </c>
      <c r="E846" t="s">
        <v>5</v>
      </c>
      <c r="F846">
        <v>4</v>
      </c>
      <c r="G846">
        <v>8</v>
      </c>
      <c r="H846">
        <v>2</v>
      </c>
      <c r="I846">
        <v>1.4044943820224699E-3</v>
      </c>
    </row>
    <row r="847" spans="1:9" x14ac:dyDescent="0.25">
      <c r="A847">
        <v>2</v>
      </c>
      <c r="B847">
        <v>97110</v>
      </c>
      <c r="C847" t="s">
        <v>67</v>
      </c>
      <c r="D847">
        <v>87290</v>
      </c>
      <c r="E847" t="s">
        <v>1235</v>
      </c>
      <c r="F847">
        <v>4</v>
      </c>
      <c r="G847">
        <v>8</v>
      </c>
      <c r="H847">
        <v>2</v>
      </c>
      <c r="I847">
        <v>1.4044943820224699E-3</v>
      </c>
    </row>
    <row r="848" spans="1:9" x14ac:dyDescent="0.25">
      <c r="A848">
        <v>2</v>
      </c>
      <c r="B848">
        <v>99536</v>
      </c>
      <c r="C848" t="s">
        <v>317</v>
      </c>
      <c r="D848">
        <v>99563</v>
      </c>
      <c r="E848" t="s">
        <v>378</v>
      </c>
      <c r="F848">
        <v>6</v>
      </c>
      <c r="G848">
        <v>10</v>
      </c>
      <c r="H848">
        <v>2</v>
      </c>
      <c r="I848">
        <v>1.4044943820224699E-3</v>
      </c>
    </row>
    <row r="849" spans="1:9" x14ac:dyDescent="0.25">
      <c r="A849">
        <v>2</v>
      </c>
      <c r="B849">
        <v>99536</v>
      </c>
      <c r="C849" t="s">
        <v>317</v>
      </c>
      <c r="D849">
        <v>8861</v>
      </c>
      <c r="E849" t="s">
        <v>379</v>
      </c>
      <c r="F849">
        <v>6</v>
      </c>
      <c r="G849">
        <v>8</v>
      </c>
      <c r="H849">
        <v>2</v>
      </c>
      <c r="I849">
        <v>1.4044943820224699E-3</v>
      </c>
    </row>
    <row r="850" spans="1:9" x14ac:dyDescent="0.25">
      <c r="A850">
        <v>2</v>
      </c>
      <c r="B850">
        <v>99536</v>
      </c>
      <c r="C850" t="s">
        <v>317</v>
      </c>
      <c r="D850">
        <v>66136</v>
      </c>
      <c r="E850" t="s">
        <v>316</v>
      </c>
      <c r="F850">
        <v>6</v>
      </c>
      <c r="G850">
        <v>6</v>
      </c>
      <c r="H850">
        <v>2</v>
      </c>
      <c r="I850">
        <v>1.4044943820224699E-3</v>
      </c>
    </row>
    <row r="851" spans="1:9" x14ac:dyDescent="0.25">
      <c r="A851">
        <v>2</v>
      </c>
      <c r="B851">
        <v>99563</v>
      </c>
      <c r="C851" t="s">
        <v>378</v>
      </c>
      <c r="D851">
        <v>8861</v>
      </c>
      <c r="E851" t="s">
        <v>379</v>
      </c>
      <c r="F851">
        <v>10</v>
      </c>
      <c r="G851">
        <v>8</v>
      </c>
      <c r="H851">
        <v>2</v>
      </c>
      <c r="I851">
        <v>1.4044943820224699E-3</v>
      </c>
    </row>
    <row r="852" spans="1:9" x14ac:dyDescent="0.25">
      <c r="A852">
        <v>2</v>
      </c>
      <c r="B852">
        <v>99594</v>
      </c>
      <c r="C852" t="s">
        <v>93</v>
      </c>
      <c r="D852">
        <v>68584</v>
      </c>
      <c r="E852" t="s">
        <v>94</v>
      </c>
      <c r="F852">
        <v>3</v>
      </c>
      <c r="G852">
        <v>3</v>
      </c>
      <c r="H852">
        <v>3</v>
      </c>
      <c r="I852">
        <v>2.1067415730337E-3</v>
      </c>
    </row>
    <row r="853" spans="1:9" x14ac:dyDescent="0.25">
      <c r="A853">
        <v>2</v>
      </c>
      <c r="B853">
        <v>99594</v>
      </c>
      <c r="C853" t="s">
        <v>93</v>
      </c>
      <c r="D853">
        <v>61491</v>
      </c>
      <c r="E853" t="s">
        <v>21</v>
      </c>
      <c r="F853">
        <v>3</v>
      </c>
      <c r="G853">
        <v>17</v>
      </c>
      <c r="H853">
        <v>2</v>
      </c>
      <c r="I853">
        <v>1.4044943820224699E-3</v>
      </c>
    </row>
    <row r="854" spans="1:9" x14ac:dyDescent="0.25">
      <c r="A854">
        <v>2</v>
      </c>
      <c r="B854">
        <v>99594</v>
      </c>
      <c r="C854" t="s">
        <v>93</v>
      </c>
      <c r="D854">
        <v>68585</v>
      </c>
      <c r="E854" t="s">
        <v>95</v>
      </c>
      <c r="F854">
        <v>3</v>
      </c>
      <c r="G854">
        <v>3</v>
      </c>
      <c r="H854">
        <v>2</v>
      </c>
      <c r="I854">
        <v>1.4044943820224699E-3</v>
      </c>
    </row>
    <row r="855" spans="1:9" x14ac:dyDescent="0.25">
      <c r="A855">
        <v>2</v>
      </c>
      <c r="B855">
        <v>99595</v>
      </c>
      <c r="C855" t="s">
        <v>23</v>
      </c>
      <c r="D855">
        <v>99594</v>
      </c>
      <c r="E855" t="s">
        <v>93</v>
      </c>
      <c r="F855">
        <v>3</v>
      </c>
      <c r="G855">
        <v>3</v>
      </c>
      <c r="H855">
        <v>4</v>
      </c>
      <c r="I855">
        <v>2.8089887640449398E-3</v>
      </c>
    </row>
    <row r="856" spans="1:9" x14ac:dyDescent="0.25">
      <c r="A856">
        <v>2</v>
      </c>
      <c r="B856">
        <v>99595</v>
      </c>
      <c r="C856" t="s">
        <v>23</v>
      </c>
      <c r="D856">
        <v>68585</v>
      </c>
      <c r="E856" t="s">
        <v>95</v>
      </c>
      <c r="F856">
        <v>3</v>
      </c>
      <c r="G856">
        <v>3</v>
      </c>
      <c r="H856">
        <v>2</v>
      </c>
      <c r="I856">
        <v>1.4044943820224699E-3</v>
      </c>
    </row>
    <row r="857" spans="1:9" x14ac:dyDescent="0.25">
      <c r="A857">
        <v>2</v>
      </c>
      <c r="B857">
        <v>99595</v>
      </c>
      <c r="C857" t="s">
        <v>23</v>
      </c>
      <c r="D857">
        <v>68584</v>
      </c>
      <c r="E857" t="s">
        <v>94</v>
      </c>
      <c r="F857">
        <v>3</v>
      </c>
      <c r="G857">
        <v>3</v>
      </c>
      <c r="H857">
        <v>2</v>
      </c>
      <c r="I857">
        <v>1.4044943820224699E-3</v>
      </c>
    </row>
    <row r="858" spans="1:9" x14ac:dyDescent="0.25">
      <c r="A858">
        <v>2</v>
      </c>
      <c r="B858">
        <v>99776</v>
      </c>
      <c r="C858" t="s">
        <v>63</v>
      </c>
      <c r="D858">
        <v>49374</v>
      </c>
      <c r="E858" t="s">
        <v>265</v>
      </c>
      <c r="F858">
        <v>0.75</v>
      </c>
      <c r="G858">
        <v>3.5</v>
      </c>
      <c r="H858">
        <v>3</v>
      </c>
      <c r="I858">
        <v>2.1067415730337E-3</v>
      </c>
    </row>
    <row r="859" spans="1:9" x14ac:dyDescent="0.25">
      <c r="A859">
        <v>2</v>
      </c>
      <c r="B859">
        <v>99776</v>
      </c>
      <c r="C859" t="s">
        <v>63</v>
      </c>
      <c r="D859">
        <v>2712</v>
      </c>
      <c r="E859" t="s">
        <v>1096</v>
      </c>
      <c r="F859">
        <v>0.75</v>
      </c>
      <c r="G859">
        <v>9</v>
      </c>
      <c r="H859">
        <v>2</v>
      </c>
      <c r="I859">
        <v>1.4044943820224699E-3</v>
      </c>
    </row>
    <row r="860" spans="1:9" x14ac:dyDescent="0.25">
      <c r="A860">
        <v>2</v>
      </c>
      <c r="B860">
        <v>99776</v>
      </c>
      <c r="C860" t="s">
        <v>63</v>
      </c>
      <c r="D860">
        <v>3967</v>
      </c>
      <c r="E860" t="s">
        <v>846</v>
      </c>
      <c r="F860">
        <v>0.75</v>
      </c>
      <c r="G860">
        <v>8</v>
      </c>
      <c r="H860">
        <v>2</v>
      </c>
      <c r="I860">
        <v>1.4044943820224699E-3</v>
      </c>
    </row>
    <row r="861" spans="1:9" x14ac:dyDescent="0.25">
      <c r="A861">
        <v>2</v>
      </c>
      <c r="B861">
        <v>99777</v>
      </c>
      <c r="C861" t="s">
        <v>222</v>
      </c>
      <c r="D861">
        <v>28925</v>
      </c>
      <c r="E861" t="s">
        <v>858</v>
      </c>
      <c r="F861">
        <v>2</v>
      </c>
      <c r="G861">
        <v>3.5</v>
      </c>
      <c r="H861">
        <v>2</v>
      </c>
      <c r="I861">
        <v>1.4044943820224699E-3</v>
      </c>
    </row>
    <row r="862" spans="1:9" x14ac:dyDescent="0.25">
      <c r="A862">
        <v>2</v>
      </c>
      <c r="B862">
        <v>99778</v>
      </c>
      <c r="C862" t="s">
        <v>445</v>
      </c>
      <c r="D862">
        <v>74212</v>
      </c>
      <c r="E862" t="s">
        <v>681</v>
      </c>
      <c r="F862">
        <v>1</v>
      </c>
      <c r="G862">
        <v>4</v>
      </c>
      <c r="H862">
        <v>2</v>
      </c>
      <c r="I862">
        <v>1.4044943820224699E-3</v>
      </c>
    </row>
    <row r="863" spans="1:9" x14ac:dyDescent="0.25">
      <c r="A863">
        <v>2</v>
      </c>
      <c r="B863">
        <v>99778</v>
      </c>
      <c r="C863" t="s">
        <v>445</v>
      </c>
      <c r="D863">
        <v>26006</v>
      </c>
      <c r="E863" t="s">
        <v>717</v>
      </c>
      <c r="F863">
        <v>1</v>
      </c>
      <c r="G863">
        <v>3.5</v>
      </c>
      <c r="H863">
        <v>2</v>
      </c>
      <c r="I863">
        <v>1.4044943820224699E-3</v>
      </c>
    </row>
    <row r="864" spans="1:9" x14ac:dyDescent="0.25">
      <c r="A864">
        <v>3</v>
      </c>
      <c r="B864">
        <v>1</v>
      </c>
      <c r="C864" t="s">
        <v>6</v>
      </c>
      <c r="D864">
        <v>28228</v>
      </c>
      <c r="E864" t="s">
        <v>16</v>
      </c>
      <c r="F864">
        <v>5.1516091954022896</v>
      </c>
      <c r="G864">
        <v>2.75</v>
      </c>
      <c r="H864">
        <v>8</v>
      </c>
      <c r="I864">
        <v>2.40673886883273E-3</v>
      </c>
    </row>
    <row r="865" spans="1:9" x14ac:dyDescent="0.25">
      <c r="A865">
        <v>3</v>
      </c>
      <c r="B865">
        <v>1</v>
      </c>
      <c r="C865" t="s">
        <v>6</v>
      </c>
      <c r="D865">
        <v>88847</v>
      </c>
      <c r="E865" t="s">
        <v>1</v>
      </c>
      <c r="F865">
        <v>5.1516091954022896</v>
      </c>
      <c r="G865">
        <v>2.5</v>
      </c>
      <c r="H865">
        <v>8</v>
      </c>
      <c r="I865">
        <v>2.40673886883273E-3</v>
      </c>
    </row>
    <row r="866" spans="1:9" x14ac:dyDescent="0.25">
      <c r="A866">
        <v>3</v>
      </c>
      <c r="B866">
        <v>1</v>
      </c>
      <c r="C866" t="s">
        <v>6</v>
      </c>
      <c r="D866">
        <v>29495</v>
      </c>
      <c r="E866" t="s">
        <v>228</v>
      </c>
      <c r="F866">
        <v>5.1516091954022896</v>
      </c>
      <c r="G866">
        <v>3.5</v>
      </c>
      <c r="H866">
        <v>6</v>
      </c>
      <c r="I866">
        <v>1.8050541516245399E-3</v>
      </c>
    </row>
    <row r="867" spans="1:9" x14ac:dyDescent="0.25">
      <c r="A867">
        <v>3</v>
      </c>
      <c r="B867">
        <v>10261</v>
      </c>
      <c r="C867" t="s">
        <v>146</v>
      </c>
      <c r="D867">
        <v>49374</v>
      </c>
      <c r="E867" t="s">
        <v>265</v>
      </c>
      <c r="F867">
        <v>3.5</v>
      </c>
      <c r="G867">
        <v>3.5</v>
      </c>
      <c r="H867">
        <v>9</v>
      </c>
      <c r="I867">
        <v>2.7075812274368199E-3</v>
      </c>
    </row>
    <row r="868" spans="1:9" x14ac:dyDescent="0.25">
      <c r="A868">
        <v>3</v>
      </c>
      <c r="B868">
        <v>10261</v>
      </c>
      <c r="C868" t="s">
        <v>146</v>
      </c>
      <c r="D868">
        <v>86715</v>
      </c>
      <c r="E868" t="s">
        <v>355</v>
      </c>
      <c r="F868">
        <v>3.5</v>
      </c>
      <c r="G868">
        <v>3</v>
      </c>
      <c r="H868">
        <v>4</v>
      </c>
      <c r="I868">
        <v>1.20336943441636E-3</v>
      </c>
    </row>
    <row r="869" spans="1:9" x14ac:dyDescent="0.25">
      <c r="A869">
        <v>3</v>
      </c>
      <c r="B869">
        <v>10503</v>
      </c>
      <c r="C869" t="s">
        <v>149</v>
      </c>
      <c r="D869">
        <v>49374</v>
      </c>
      <c r="E869" t="s">
        <v>265</v>
      </c>
      <c r="F869">
        <v>3</v>
      </c>
      <c r="G869">
        <v>3.5</v>
      </c>
      <c r="H869">
        <v>5</v>
      </c>
      <c r="I869">
        <v>1.50421179302045E-3</v>
      </c>
    </row>
    <row r="870" spans="1:9" x14ac:dyDescent="0.25">
      <c r="A870">
        <v>3</v>
      </c>
      <c r="B870">
        <v>10503</v>
      </c>
      <c r="C870" t="s">
        <v>149</v>
      </c>
      <c r="D870">
        <v>10848</v>
      </c>
      <c r="E870" t="s">
        <v>155</v>
      </c>
      <c r="F870">
        <v>3</v>
      </c>
      <c r="G870">
        <v>3</v>
      </c>
      <c r="H870">
        <v>4</v>
      </c>
      <c r="I870">
        <v>1.20336943441636E-3</v>
      </c>
    </row>
    <row r="871" spans="1:9" x14ac:dyDescent="0.25">
      <c r="A871">
        <v>3</v>
      </c>
      <c r="B871">
        <v>11700</v>
      </c>
      <c r="C871" t="s">
        <v>1236</v>
      </c>
      <c r="D871">
        <v>11900</v>
      </c>
      <c r="E871" t="s">
        <v>1236</v>
      </c>
      <c r="F871">
        <v>3</v>
      </c>
      <c r="G871">
        <v>3</v>
      </c>
      <c r="H871">
        <v>4</v>
      </c>
      <c r="I871">
        <v>1.20336943441636E-3</v>
      </c>
    </row>
    <row r="872" spans="1:9" x14ac:dyDescent="0.25">
      <c r="A872">
        <v>3</v>
      </c>
      <c r="B872">
        <v>1583</v>
      </c>
      <c r="C872" t="s">
        <v>51</v>
      </c>
      <c r="D872">
        <v>1580</v>
      </c>
      <c r="E872" t="s">
        <v>52</v>
      </c>
      <c r="F872">
        <v>5</v>
      </c>
      <c r="G872">
        <v>9</v>
      </c>
      <c r="H872">
        <v>15</v>
      </c>
      <c r="I872">
        <v>4.5126353790613701E-3</v>
      </c>
    </row>
    <row r="873" spans="1:9" x14ac:dyDescent="0.25">
      <c r="A873">
        <v>3</v>
      </c>
      <c r="B873">
        <v>16106</v>
      </c>
      <c r="C873" t="s">
        <v>1057</v>
      </c>
      <c r="D873">
        <v>15907</v>
      </c>
      <c r="E873" t="s">
        <v>1141</v>
      </c>
      <c r="F873">
        <v>7</v>
      </c>
      <c r="G873">
        <v>7</v>
      </c>
      <c r="H873">
        <v>4</v>
      </c>
      <c r="I873">
        <v>1.20336943441636E-3</v>
      </c>
    </row>
    <row r="874" spans="1:9" x14ac:dyDescent="0.25">
      <c r="A874">
        <v>3</v>
      </c>
      <c r="B874">
        <v>1629</v>
      </c>
      <c r="C874" t="s">
        <v>54</v>
      </c>
      <c r="D874">
        <v>1730</v>
      </c>
      <c r="E874" t="s">
        <v>56</v>
      </c>
      <c r="F874">
        <v>4</v>
      </c>
      <c r="G874">
        <v>7</v>
      </c>
      <c r="H874">
        <v>5</v>
      </c>
      <c r="I874">
        <v>1.50421179302045E-3</v>
      </c>
    </row>
    <row r="875" spans="1:9" x14ac:dyDescent="0.25">
      <c r="A875">
        <v>3</v>
      </c>
      <c r="B875">
        <v>1632</v>
      </c>
      <c r="C875" t="s">
        <v>53</v>
      </c>
      <c r="D875">
        <v>1629</v>
      </c>
      <c r="E875" t="s">
        <v>54</v>
      </c>
      <c r="F875">
        <v>3</v>
      </c>
      <c r="G875">
        <v>4</v>
      </c>
      <c r="H875">
        <v>21</v>
      </c>
      <c r="I875">
        <v>6.3176895306859202E-3</v>
      </c>
    </row>
    <row r="876" spans="1:9" x14ac:dyDescent="0.25">
      <c r="A876">
        <v>3</v>
      </c>
      <c r="B876">
        <v>1632</v>
      </c>
      <c r="C876" t="s">
        <v>53</v>
      </c>
      <c r="D876">
        <v>1730</v>
      </c>
      <c r="E876" t="s">
        <v>56</v>
      </c>
      <c r="F876">
        <v>3</v>
      </c>
      <c r="G876">
        <v>7</v>
      </c>
      <c r="H876">
        <v>5</v>
      </c>
      <c r="I876">
        <v>1.50421179302045E-3</v>
      </c>
    </row>
    <row r="877" spans="1:9" x14ac:dyDescent="0.25">
      <c r="A877">
        <v>3</v>
      </c>
      <c r="B877">
        <v>1632</v>
      </c>
      <c r="C877" t="s">
        <v>53</v>
      </c>
      <c r="D877">
        <v>1729</v>
      </c>
      <c r="E877" t="s">
        <v>57</v>
      </c>
      <c r="F877">
        <v>3</v>
      </c>
      <c r="G877">
        <v>5</v>
      </c>
      <c r="H877">
        <v>4</v>
      </c>
      <c r="I877">
        <v>1.20336943441636E-3</v>
      </c>
    </row>
    <row r="878" spans="1:9" x14ac:dyDescent="0.25">
      <c r="A878">
        <v>3</v>
      </c>
      <c r="B878">
        <v>1634</v>
      </c>
      <c r="C878" t="s">
        <v>10</v>
      </c>
      <c r="D878">
        <v>1626</v>
      </c>
      <c r="E878" t="s">
        <v>55</v>
      </c>
      <c r="F878">
        <v>3</v>
      </c>
      <c r="G878">
        <v>4</v>
      </c>
      <c r="H878">
        <v>11</v>
      </c>
      <c r="I878">
        <v>3.3092659446449998E-3</v>
      </c>
    </row>
    <row r="879" spans="1:9" x14ac:dyDescent="0.25">
      <c r="A879">
        <v>3</v>
      </c>
      <c r="B879">
        <v>1634</v>
      </c>
      <c r="C879" t="s">
        <v>10</v>
      </c>
      <c r="D879">
        <v>1589</v>
      </c>
      <c r="E879" t="s">
        <v>186</v>
      </c>
      <c r="F879">
        <v>3</v>
      </c>
      <c r="G879">
        <v>9</v>
      </c>
      <c r="H879">
        <v>4</v>
      </c>
      <c r="I879">
        <v>1.20336943441636E-3</v>
      </c>
    </row>
    <row r="880" spans="1:9" x14ac:dyDescent="0.25">
      <c r="A880">
        <v>3</v>
      </c>
      <c r="B880">
        <v>1730</v>
      </c>
      <c r="C880" t="s">
        <v>56</v>
      </c>
      <c r="D880">
        <v>1729</v>
      </c>
      <c r="E880" t="s">
        <v>57</v>
      </c>
      <c r="F880">
        <v>7</v>
      </c>
      <c r="G880">
        <v>5</v>
      </c>
      <c r="H880">
        <v>14</v>
      </c>
      <c r="I880">
        <v>4.2117930204572801E-3</v>
      </c>
    </row>
    <row r="881" spans="1:9" x14ac:dyDescent="0.25">
      <c r="A881">
        <v>3</v>
      </c>
      <c r="B881">
        <v>1830</v>
      </c>
      <c r="C881" t="s">
        <v>175</v>
      </c>
      <c r="D881">
        <v>47323</v>
      </c>
      <c r="E881" t="s">
        <v>390</v>
      </c>
      <c r="F881">
        <v>3</v>
      </c>
      <c r="G881">
        <v>3</v>
      </c>
      <c r="H881">
        <v>4</v>
      </c>
      <c r="I881">
        <v>1.20336943441636E-3</v>
      </c>
    </row>
    <row r="882" spans="1:9" x14ac:dyDescent="0.25">
      <c r="A882">
        <v>3</v>
      </c>
      <c r="B882">
        <v>2034</v>
      </c>
      <c r="C882" t="s">
        <v>59</v>
      </c>
      <c r="D882">
        <v>2035</v>
      </c>
      <c r="E882" t="s">
        <v>58</v>
      </c>
      <c r="F882">
        <v>7</v>
      </c>
      <c r="G882">
        <v>5</v>
      </c>
      <c r="H882">
        <v>10</v>
      </c>
      <c r="I882">
        <v>3.0084235860409099E-3</v>
      </c>
    </row>
    <row r="883" spans="1:9" x14ac:dyDescent="0.25">
      <c r="A883">
        <v>3</v>
      </c>
      <c r="B883">
        <v>2087</v>
      </c>
      <c r="C883" t="s">
        <v>8</v>
      </c>
      <c r="D883">
        <v>2086</v>
      </c>
      <c r="E883" t="s">
        <v>7</v>
      </c>
      <c r="F883">
        <v>6</v>
      </c>
      <c r="G883">
        <v>9</v>
      </c>
      <c r="H883">
        <v>13</v>
      </c>
      <c r="I883">
        <v>3.9109506618531797E-3</v>
      </c>
    </row>
    <row r="884" spans="1:9" x14ac:dyDescent="0.25">
      <c r="A884">
        <v>3</v>
      </c>
      <c r="B884">
        <v>2154</v>
      </c>
      <c r="C884" t="s">
        <v>96</v>
      </c>
      <c r="D884">
        <v>2156</v>
      </c>
      <c r="E884" t="s">
        <v>97</v>
      </c>
      <c r="F884">
        <v>7</v>
      </c>
      <c r="G884">
        <v>5</v>
      </c>
      <c r="H884">
        <v>6</v>
      </c>
      <c r="I884">
        <v>1.8050541516245399E-3</v>
      </c>
    </row>
    <row r="885" spans="1:9" x14ac:dyDescent="0.25">
      <c r="A885">
        <v>3</v>
      </c>
      <c r="B885">
        <v>2175</v>
      </c>
      <c r="C885" t="s">
        <v>190</v>
      </c>
      <c r="D885">
        <v>2177</v>
      </c>
      <c r="E885" t="s">
        <v>191</v>
      </c>
      <c r="F885">
        <v>8</v>
      </c>
      <c r="G885">
        <v>4</v>
      </c>
      <c r="H885">
        <v>4</v>
      </c>
      <c r="I885">
        <v>1.20336943441636E-3</v>
      </c>
    </row>
    <row r="886" spans="1:9" x14ac:dyDescent="0.25">
      <c r="A886">
        <v>3</v>
      </c>
      <c r="B886">
        <v>2196</v>
      </c>
      <c r="C886" t="s">
        <v>774</v>
      </c>
      <c r="D886">
        <v>2185</v>
      </c>
      <c r="E886" t="s">
        <v>977</v>
      </c>
      <c r="F886">
        <v>3</v>
      </c>
      <c r="G886">
        <v>3</v>
      </c>
      <c r="H886">
        <v>4</v>
      </c>
      <c r="I886">
        <v>1.20336943441636E-3</v>
      </c>
    </row>
    <row r="887" spans="1:9" x14ac:dyDescent="0.25">
      <c r="A887">
        <v>3</v>
      </c>
      <c r="B887">
        <v>2265</v>
      </c>
      <c r="C887" t="s">
        <v>198</v>
      </c>
      <c r="D887">
        <v>2267</v>
      </c>
      <c r="E887" t="s">
        <v>198</v>
      </c>
      <c r="F887">
        <v>5</v>
      </c>
      <c r="G887">
        <v>4</v>
      </c>
      <c r="H887">
        <v>4</v>
      </c>
      <c r="I887">
        <v>1.20336943441636E-3</v>
      </c>
    </row>
    <row r="888" spans="1:9" x14ac:dyDescent="0.25">
      <c r="A888">
        <v>3</v>
      </c>
      <c r="B888">
        <v>2330</v>
      </c>
      <c r="C888" t="s">
        <v>11</v>
      </c>
      <c r="D888">
        <v>88386</v>
      </c>
      <c r="E888" t="s">
        <v>12</v>
      </c>
      <c r="F888">
        <v>7</v>
      </c>
      <c r="G888">
        <v>9</v>
      </c>
      <c r="H888">
        <v>6</v>
      </c>
      <c r="I888">
        <v>1.8050541516245399E-3</v>
      </c>
    </row>
    <row r="889" spans="1:9" x14ac:dyDescent="0.25">
      <c r="A889">
        <v>3</v>
      </c>
      <c r="B889">
        <v>2330</v>
      </c>
      <c r="C889" t="s">
        <v>11</v>
      </c>
      <c r="D889">
        <v>87322</v>
      </c>
      <c r="E889" t="s">
        <v>13</v>
      </c>
      <c r="F889">
        <v>7</v>
      </c>
      <c r="G889">
        <v>7</v>
      </c>
      <c r="H889">
        <v>5</v>
      </c>
      <c r="I889">
        <v>1.50421179302045E-3</v>
      </c>
    </row>
    <row r="890" spans="1:9" x14ac:dyDescent="0.25">
      <c r="A890">
        <v>3</v>
      </c>
      <c r="B890">
        <v>2330</v>
      </c>
      <c r="C890" t="s">
        <v>11</v>
      </c>
      <c r="D890">
        <v>88492</v>
      </c>
      <c r="E890" t="s">
        <v>25</v>
      </c>
      <c r="F890">
        <v>7</v>
      </c>
      <c r="G890">
        <v>4</v>
      </c>
      <c r="H890">
        <v>5</v>
      </c>
      <c r="I890">
        <v>1.50421179302045E-3</v>
      </c>
    </row>
    <row r="891" spans="1:9" x14ac:dyDescent="0.25">
      <c r="A891">
        <v>3</v>
      </c>
      <c r="B891">
        <v>2470</v>
      </c>
      <c r="C891" t="s">
        <v>391</v>
      </c>
      <c r="D891">
        <v>2471</v>
      </c>
      <c r="E891" t="s">
        <v>392</v>
      </c>
      <c r="F891">
        <v>7</v>
      </c>
      <c r="G891">
        <v>5</v>
      </c>
      <c r="H891">
        <v>4</v>
      </c>
      <c r="I891">
        <v>1.20336943441636E-3</v>
      </c>
    </row>
    <row r="892" spans="1:9" x14ac:dyDescent="0.25">
      <c r="A892">
        <v>3</v>
      </c>
      <c r="B892">
        <v>25011</v>
      </c>
      <c r="C892" t="s">
        <v>419</v>
      </c>
      <c r="D892">
        <v>25012</v>
      </c>
      <c r="E892" t="s">
        <v>824</v>
      </c>
      <c r="F892">
        <v>3</v>
      </c>
      <c r="G892">
        <v>3</v>
      </c>
      <c r="H892">
        <v>4</v>
      </c>
      <c r="I892">
        <v>1.20336943441636E-3</v>
      </c>
    </row>
    <row r="893" spans="1:9" x14ac:dyDescent="0.25">
      <c r="A893">
        <v>3</v>
      </c>
      <c r="B893">
        <v>25564</v>
      </c>
      <c r="C893" t="s">
        <v>60</v>
      </c>
      <c r="D893">
        <v>26118</v>
      </c>
      <c r="E893" t="s">
        <v>27</v>
      </c>
      <c r="F893">
        <v>3</v>
      </c>
      <c r="G893">
        <v>3</v>
      </c>
      <c r="H893">
        <v>7</v>
      </c>
      <c r="I893">
        <v>2.1058965102286401E-3</v>
      </c>
    </row>
    <row r="894" spans="1:9" x14ac:dyDescent="0.25">
      <c r="A894">
        <v>3</v>
      </c>
      <c r="B894">
        <v>25564</v>
      </c>
      <c r="C894" t="s">
        <v>60</v>
      </c>
      <c r="D894">
        <v>89941</v>
      </c>
      <c r="E894" t="s">
        <v>35</v>
      </c>
      <c r="F894">
        <v>3</v>
      </c>
      <c r="G894">
        <v>10</v>
      </c>
      <c r="H894">
        <v>4</v>
      </c>
      <c r="I894">
        <v>1.20336943441636E-3</v>
      </c>
    </row>
    <row r="895" spans="1:9" x14ac:dyDescent="0.25">
      <c r="A895">
        <v>3</v>
      </c>
      <c r="B895">
        <v>25564</v>
      </c>
      <c r="C895" t="s">
        <v>60</v>
      </c>
      <c r="D895">
        <v>86719</v>
      </c>
      <c r="E895" t="s">
        <v>1102</v>
      </c>
      <c r="F895">
        <v>3</v>
      </c>
      <c r="G895">
        <v>5</v>
      </c>
      <c r="H895">
        <v>4</v>
      </c>
      <c r="I895">
        <v>1.20336943441636E-3</v>
      </c>
    </row>
    <row r="896" spans="1:9" x14ac:dyDescent="0.25">
      <c r="A896">
        <v>3</v>
      </c>
      <c r="B896">
        <v>26022</v>
      </c>
      <c r="C896" t="s">
        <v>205</v>
      </c>
      <c r="D896">
        <v>26020</v>
      </c>
      <c r="E896" t="s">
        <v>206</v>
      </c>
      <c r="F896">
        <v>3</v>
      </c>
      <c r="G896">
        <v>3</v>
      </c>
      <c r="H896">
        <v>5</v>
      </c>
      <c r="I896">
        <v>1.50421179302045E-3</v>
      </c>
    </row>
    <row r="897" spans="1:9" x14ac:dyDescent="0.25">
      <c r="A897">
        <v>3</v>
      </c>
      <c r="B897">
        <v>26022</v>
      </c>
      <c r="C897" t="s">
        <v>205</v>
      </c>
      <c r="D897">
        <v>26006</v>
      </c>
      <c r="E897" t="s">
        <v>717</v>
      </c>
      <c r="F897">
        <v>3</v>
      </c>
      <c r="G897">
        <v>3.5</v>
      </c>
      <c r="H897">
        <v>4</v>
      </c>
      <c r="I897">
        <v>1.20336943441636E-3</v>
      </c>
    </row>
    <row r="898" spans="1:9" x14ac:dyDescent="0.25">
      <c r="A898">
        <v>3</v>
      </c>
      <c r="B898">
        <v>26022</v>
      </c>
      <c r="C898" t="s">
        <v>205</v>
      </c>
      <c r="D898">
        <v>25011</v>
      </c>
      <c r="E898" t="s">
        <v>419</v>
      </c>
      <c r="F898">
        <v>3</v>
      </c>
      <c r="G898">
        <v>3</v>
      </c>
      <c r="H898">
        <v>4</v>
      </c>
      <c r="I898">
        <v>1.20336943441636E-3</v>
      </c>
    </row>
    <row r="899" spans="1:9" x14ac:dyDescent="0.25">
      <c r="A899">
        <v>3</v>
      </c>
      <c r="B899">
        <v>26023</v>
      </c>
      <c r="C899" t="s">
        <v>207</v>
      </c>
      <c r="D899">
        <v>38332</v>
      </c>
      <c r="E899" t="s">
        <v>208</v>
      </c>
      <c r="F899">
        <v>3.5</v>
      </c>
      <c r="G899">
        <v>2.6</v>
      </c>
      <c r="H899">
        <v>4</v>
      </c>
      <c r="I899">
        <v>1.20336943441636E-3</v>
      </c>
    </row>
    <row r="900" spans="1:9" x14ac:dyDescent="0.25">
      <c r="A900">
        <v>3</v>
      </c>
      <c r="B900">
        <v>26117</v>
      </c>
      <c r="C900" t="s">
        <v>213</v>
      </c>
      <c r="D900">
        <v>26115</v>
      </c>
      <c r="E900" t="s">
        <v>177</v>
      </c>
      <c r="F900">
        <v>3</v>
      </c>
      <c r="G900">
        <v>3</v>
      </c>
      <c r="H900">
        <v>5</v>
      </c>
      <c r="I900">
        <v>1.50421179302045E-3</v>
      </c>
    </row>
    <row r="901" spans="1:9" x14ac:dyDescent="0.25">
      <c r="A901">
        <v>3</v>
      </c>
      <c r="B901">
        <v>26229</v>
      </c>
      <c r="C901" t="s">
        <v>61</v>
      </c>
      <c r="D901">
        <v>88851</v>
      </c>
      <c r="E901" t="s">
        <v>46</v>
      </c>
      <c r="F901">
        <v>3</v>
      </c>
      <c r="G901">
        <v>2.5</v>
      </c>
      <c r="H901">
        <v>4</v>
      </c>
      <c r="I901">
        <v>1.20336943441636E-3</v>
      </c>
    </row>
    <row r="902" spans="1:9" x14ac:dyDescent="0.25">
      <c r="A902">
        <v>3</v>
      </c>
      <c r="B902">
        <v>26230</v>
      </c>
      <c r="C902" t="s">
        <v>9</v>
      </c>
      <c r="D902">
        <v>26229</v>
      </c>
      <c r="E902" t="s">
        <v>61</v>
      </c>
      <c r="F902">
        <v>3</v>
      </c>
      <c r="G902">
        <v>3</v>
      </c>
      <c r="H902">
        <v>10</v>
      </c>
      <c r="I902">
        <v>3.0084235860409099E-3</v>
      </c>
    </row>
    <row r="903" spans="1:9" x14ac:dyDescent="0.25">
      <c r="A903">
        <v>3</v>
      </c>
      <c r="B903">
        <v>26230</v>
      </c>
      <c r="C903" t="s">
        <v>9</v>
      </c>
      <c r="D903">
        <v>87110</v>
      </c>
      <c r="E903" t="s">
        <v>19</v>
      </c>
      <c r="F903">
        <v>3</v>
      </c>
      <c r="G903">
        <v>3.5566037735849001</v>
      </c>
      <c r="H903">
        <v>8</v>
      </c>
      <c r="I903">
        <v>2.40673886883273E-3</v>
      </c>
    </row>
    <row r="904" spans="1:9" x14ac:dyDescent="0.25">
      <c r="A904">
        <v>3</v>
      </c>
      <c r="B904">
        <v>26230</v>
      </c>
      <c r="C904" t="s">
        <v>9</v>
      </c>
      <c r="D904">
        <v>1830</v>
      </c>
      <c r="E904" t="s">
        <v>175</v>
      </c>
      <c r="F904">
        <v>3</v>
      </c>
      <c r="G904">
        <v>3</v>
      </c>
      <c r="H904">
        <v>7</v>
      </c>
      <c r="I904">
        <v>2.1058965102286401E-3</v>
      </c>
    </row>
    <row r="905" spans="1:9" x14ac:dyDescent="0.25">
      <c r="A905">
        <v>3</v>
      </c>
      <c r="B905">
        <v>26251</v>
      </c>
      <c r="C905" t="s">
        <v>216</v>
      </c>
      <c r="D905">
        <v>49374</v>
      </c>
      <c r="E905" t="s">
        <v>265</v>
      </c>
      <c r="F905">
        <v>3</v>
      </c>
      <c r="G905">
        <v>3.5</v>
      </c>
      <c r="H905">
        <v>4</v>
      </c>
      <c r="I905">
        <v>1.20336943441636E-3</v>
      </c>
    </row>
    <row r="906" spans="1:9" x14ac:dyDescent="0.25">
      <c r="A906">
        <v>3</v>
      </c>
      <c r="B906">
        <v>28228</v>
      </c>
      <c r="C906" t="s">
        <v>16</v>
      </c>
      <c r="D906">
        <v>29497</v>
      </c>
      <c r="E906" t="s">
        <v>15</v>
      </c>
      <c r="F906">
        <v>2.75</v>
      </c>
      <c r="G906">
        <v>3</v>
      </c>
      <c r="H906">
        <v>8</v>
      </c>
      <c r="I906">
        <v>2.40673886883273E-3</v>
      </c>
    </row>
    <row r="907" spans="1:9" x14ac:dyDescent="0.25">
      <c r="A907">
        <v>3</v>
      </c>
      <c r="B907">
        <v>28228</v>
      </c>
      <c r="C907" t="s">
        <v>16</v>
      </c>
      <c r="D907">
        <v>29495</v>
      </c>
      <c r="E907" t="s">
        <v>228</v>
      </c>
      <c r="F907">
        <v>2.75</v>
      </c>
      <c r="G907">
        <v>3.5</v>
      </c>
      <c r="H907">
        <v>5</v>
      </c>
      <c r="I907">
        <v>1.50421179302045E-3</v>
      </c>
    </row>
    <row r="908" spans="1:9" x14ac:dyDescent="0.25">
      <c r="A908">
        <v>3</v>
      </c>
      <c r="B908">
        <v>28228</v>
      </c>
      <c r="C908" t="s">
        <v>16</v>
      </c>
      <c r="D908">
        <v>27578</v>
      </c>
      <c r="E908" t="s">
        <v>14</v>
      </c>
      <c r="F908">
        <v>2.75</v>
      </c>
      <c r="G908">
        <v>9.25</v>
      </c>
      <c r="H908">
        <v>4</v>
      </c>
      <c r="I908">
        <v>1.20336943441636E-3</v>
      </c>
    </row>
    <row r="909" spans="1:9" x14ac:dyDescent="0.25">
      <c r="A909">
        <v>3</v>
      </c>
      <c r="B909">
        <v>29201</v>
      </c>
      <c r="C909" t="s">
        <v>225</v>
      </c>
      <c r="D909">
        <v>29001</v>
      </c>
      <c r="E909" t="s">
        <v>226</v>
      </c>
      <c r="F909">
        <v>7</v>
      </c>
      <c r="G909">
        <v>5</v>
      </c>
      <c r="H909">
        <v>5</v>
      </c>
      <c r="I909">
        <v>1.50421179302045E-3</v>
      </c>
    </row>
    <row r="910" spans="1:9" x14ac:dyDescent="0.25">
      <c r="A910">
        <v>3</v>
      </c>
      <c r="B910">
        <v>29497</v>
      </c>
      <c r="C910" t="s">
        <v>15</v>
      </c>
      <c r="D910">
        <v>27849</v>
      </c>
      <c r="E910" t="s">
        <v>64</v>
      </c>
      <c r="F910">
        <v>3</v>
      </c>
      <c r="G910">
        <v>6.9</v>
      </c>
      <c r="H910">
        <v>11</v>
      </c>
      <c r="I910">
        <v>3.3092659446449998E-3</v>
      </c>
    </row>
    <row r="911" spans="1:9" x14ac:dyDescent="0.25">
      <c r="A911">
        <v>3</v>
      </c>
      <c r="B911">
        <v>29497</v>
      </c>
      <c r="C911" t="s">
        <v>15</v>
      </c>
      <c r="D911">
        <v>27578</v>
      </c>
      <c r="E911" t="s">
        <v>14</v>
      </c>
      <c r="F911">
        <v>3</v>
      </c>
      <c r="G911">
        <v>9.25</v>
      </c>
      <c r="H911">
        <v>5</v>
      </c>
      <c r="I911">
        <v>1.50421179302045E-3</v>
      </c>
    </row>
    <row r="912" spans="1:9" x14ac:dyDescent="0.25">
      <c r="A912">
        <v>3</v>
      </c>
      <c r="B912">
        <v>29497</v>
      </c>
      <c r="C912" t="s">
        <v>15</v>
      </c>
      <c r="D912">
        <v>99877</v>
      </c>
      <c r="E912" t="s">
        <v>393</v>
      </c>
      <c r="F912">
        <v>3</v>
      </c>
      <c r="G912">
        <v>6</v>
      </c>
      <c r="H912">
        <v>4</v>
      </c>
      <c r="I912">
        <v>1.20336943441636E-3</v>
      </c>
    </row>
    <row r="913" spans="1:9" x14ac:dyDescent="0.25">
      <c r="A913">
        <v>3</v>
      </c>
      <c r="B913">
        <v>30785</v>
      </c>
      <c r="C913" t="s">
        <v>232</v>
      </c>
      <c r="D913">
        <v>30648</v>
      </c>
      <c r="E913" t="s">
        <v>233</v>
      </c>
      <c r="F913">
        <v>1.5</v>
      </c>
      <c r="G913">
        <v>3</v>
      </c>
      <c r="H913">
        <v>4</v>
      </c>
      <c r="I913">
        <v>1.20336943441636E-3</v>
      </c>
    </row>
    <row r="914" spans="1:9" x14ac:dyDescent="0.25">
      <c r="A914">
        <v>3</v>
      </c>
      <c r="B914">
        <v>33299</v>
      </c>
      <c r="C914" t="s">
        <v>66</v>
      </c>
      <c r="D914">
        <v>38681</v>
      </c>
      <c r="E914" t="s">
        <v>67</v>
      </c>
      <c r="F914">
        <v>3.5</v>
      </c>
      <c r="G914">
        <v>4</v>
      </c>
      <c r="H914">
        <v>4</v>
      </c>
      <c r="I914">
        <v>1.20336943441636E-3</v>
      </c>
    </row>
    <row r="915" spans="1:9" x14ac:dyDescent="0.25">
      <c r="A915">
        <v>3</v>
      </c>
      <c r="B915">
        <v>33350</v>
      </c>
      <c r="C915" t="s">
        <v>240</v>
      </c>
      <c r="D915">
        <v>38201</v>
      </c>
      <c r="E915" t="s">
        <v>423</v>
      </c>
      <c r="F915">
        <v>3</v>
      </c>
      <c r="G915">
        <v>6</v>
      </c>
      <c r="H915">
        <v>4</v>
      </c>
      <c r="I915">
        <v>1.20336943441636E-3</v>
      </c>
    </row>
    <row r="916" spans="1:9" x14ac:dyDescent="0.25">
      <c r="A916">
        <v>3</v>
      </c>
      <c r="B916">
        <v>33350</v>
      </c>
      <c r="C916" t="s">
        <v>240</v>
      </c>
      <c r="D916">
        <v>85164</v>
      </c>
      <c r="E916" t="s">
        <v>240</v>
      </c>
      <c r="F916">
        <v>3</v>
      </c>
      <c r="G916">
        <v>3</v>
      </c>
      <c r="H916">
        <v>4</v>
      </c>
      <c r="I916">
        <v>1.20336943441636E-3</v>
      </c>
    </row>
    <row r="917" spans="1:9" x14ac:dyDescent="0.25">
      <c r="A917">
        <v>3</v>
      </c>
      <c r="B917">
        <v>3506</v>
      </c>
      <c r="C917" t="s">
        <v>139</v>
      </c>
      <c r="D917">
        <v>3489</v>
      </c>
      <c r="E917" t="s">
        <v>134</v>
      </c>
      <c r="F917">
        <v>8</v>
      </c>
      <c r="G917">
        <v>11</v>
      </c>
      <c r="H917">
        <v>4</v>
      </c>
      <c r="I917">
        <v>1.20336943441636E-3</v>
      </c>
    </row>
    <row r="918" spans="1:9" x14ac:dyDescent="0.25">
      <c r="A918">
        <v>3</v>
      </c>
      <c r="B918">
        <v>38011</v>
      </c>
      <c r="C918" t="s">
        <v>1130</v>
      </c>
      <c r="D918">
        <v>33293</v>
      </c>
      <c r="E918" t="s">
        <v>1233</v>
      </c>
      <c r="F918">
        <v>10</v>
      </c>
      <c r="G918">
        <v>10</v>
      </c>
      <c r="H918">
        <v>4</v>
      </c>
      <c r="I918">
        <v>1.20336943441636E-3</v>
      </c>
    </row>
    <row r="919" spans="1:9" x14ac:dyDescent="0.25">
      <c r="A919">
        <v>3</v>
      </c>
      <c r="B919">
        <v>38372</v>
      </c>
      <c r="C919" t="s">
        <v>252</v>
      </c>
      <c r="D919">
        <v>38664</v>
      </c>
      <c r="E919" t="s">
        <v>253</v>
      </c>
      <c r="F919">
        <v>3</v>
      </c>
      <c r="G919">
        <v>3</v>
      </c>
      <c r="H919">
        <v>5</v>
      </c>
      <c r="I919">
        <v>1.50421179302045E-3</v>
      </c>
    </row>
    <row r="920" spans="1:9" x14ac:dyDescent="0.25">
      <c r="A920">
        <v>3</v>
      </c>
      <c r="B920">
        <v>38681</v>
      </c>
      <c r="C920" t="s">
        <v>67</v>
      </c>
      <c r="D920">
        <v>97110</v>
      </c>
      <c r="E920" t="s">
        <v>67</v>
      </c>
      <c r="F920">
        <v>4</v>
      </c>
      <c r="G920">
        <v>4</v>
      </c>
      <c r="H920">
        <v>5</v>
      </c>
      <c r="I920">
        <v>1.50421179302045E-3</v>
      </c>
    </row>
    <row r="921" spans="1:9" x14ac:dyDescent="0.25">
      <c r="A921">
        <v>3</v>
      </c>
      <c r="B921">
        <v>45873</v>
      </c>
      <c r="C921" t="s">
        <v>425</v>
      </c>
      <c r="D921">
        <v>45863</v>
      </c>
      <c r="E921" t="s">
        <v>424</v>
      </c>
      <c r="F921">
        <v>5</v>
      </c>
      <c r="G921">
        <v>5</v>
      </c>
      <c r="H921">
        <v>5</v>
      </c>
      <c r="I921">
        <v>1.50421179302045E-3</v>
      </c>
    </row>
    <row r="922" spans="1:9" x14ac:dyDescent="0.25">
      <c r="A922">
        <v>3</v>
      </c>
      <c r="B922">
        <v>46872</v>
      </c>
      <c r="C922" t="s">
        <v>68</v>
      </c>
      <c r="D922">
        <v>46871</v>
      </c>
      <c r="E922" t="s">
        <v>69</v>
      </c>
      <c r="F922">
        <v>3</v>
      </c>
      <c r="G922">
        <v>3</v>
      </c>
      <c r="H922">
        <v>5</v>
      </c>
      <c r="I922">
        <v>1.50421179302045E-3</v>
      </c>
    </row>
    <row r="923" spans="1:9" x14ac:dyDescent="0.25">
      <c r="A923">
        <v>3</v>
      </c>
      <c r="B923">
        <v>47339</v>
      </c>
      <c r="C923" t="s">
        <v>1139</v>
      </c>
      <c r="D923">
        <v>47371</v>
      </c>
      <c r="E923" t="s">
        <v>1140</v>
      </c>
      <c r="F923">
        <v>6</v>
      </c>
      <c r="G923">
        <v>6</v>
      </c>
      <c r="H923">
        <v>4</v>
      </c>
      <c r="I923">
        <v>1.20336943441636E-3</v>
      </c>
    </row>
    <row r="924" spans="1:9" x14ac:dyDescent="0.25">
      <c r="A924">
        <v>3</v>
      </c>
      <c r="B924">
        <v>48551</v>
      </c>
      <c r="C924" t="s">
        <v>263</v>
      </c>
      <c r="D924">
        <v>88372</v>
      </c>
      <c r="E924" t="s">
        <v>885</v>
      </c>
      <c r="F924">
        <v>3</v>
      </c>
      <c r="G924">
        <v>4</v>
      </c>
      <c r="H924">
        <v>4</v>
      </c>
      <c r="I924">
        <v>1.20336943441636E-3</v>
      </c>
    </row>
    <row r="925" spans="1:9" x14ac:dyDescent="0.25">
      <c r="A925">
        <v>3</v>
      </c>
      <c r="B925">
        <v>48551</v>
      </c>
      <c r="C925" t="s">
        <v>263</v>
      </c>
      <c r="D925">
        <v>46872</v>
      </c>
      <c r="E925" t="s">
        <v>68</v>
      </c>
      <c r="F925">
        <v>3</v>
      </c>
      <c r="G925">
        <v>3</v>
      </c>
      <c r="H925">
        <v>4</v>
      </c>
      <c r="I925">
        <v>1.20336943441636E-3</v>
      </c>
    </row>
    <row r="926" spans="1:9" x14ac:dyDescent="0.25">
      <c r="A926">
        <v>3</v>
      </c>
      <c r="B926">
        <v>55152</v>
      </c>
      <c r="C926" t="s">
        <v>70</v>
      </c>
      <c r="D926">
        <v>56346</v>
      </c>
      <c r="E926" t="s">
        <v>71</v>
      </c>
      <c r="F926">
        <v>2.5</v>
      </c>
      <c r="G926">
        <v>2.5</v>
      </c>
      <c r="H926">
        <v>10</v>
      </c>
      <c r="I926">
        <v>3.0084235860409099E-3</v>
      </c>
    </row>
    <row r="927" spans="1:9" x14ac:dyDescent="0.25">
      <c r="A927">
        <v>3</v>
      </c>
      <c r="B927">
        <v>55152</v>
      </c>
      <c r="C927" t="s">
        <v>70</v>
      </c>
      <c r="D927">
        <v>56347</v>
      </c>
      <c r="E927" t="s">
        <v>71</v>
      </c>
      <c r="F927">
        <v>2.5</v>
      </c>
      <c r="G927">
        <v>2.5</v>
      </c>
      <c r="H927">
        <v>10</v>
      </c>
      <c r="I927">
        <v>3.0084235860409099E-3</v>
      </c>
    </row>
    <row r="928" spans="1:9" x14ac:dyDescent="0.25">
      <c r="A928">
        <v>3</v>
      </c>
      <c r="B928">
        <v>55152</v>
      </c>
      <c r="C928" t="s">
        <v>70</v>
      </c>
      <c r="D928">
        <v>77162</v>
      </c>
      <c r="E928" t="s">
        <v>396</v>
      </c>
      <c r="F928">
        <v>2.5</v>
      </c>
      <c r="G928">
        <v>7</v>
      </c>
      <c r="H928">
        <v>6</v>
      </c>
      <c r="I928">
        <v>1.8050541516245399E-3</v>
      </c>
    </row>
    <row r="929" spans="1:9" x14ac:dyDescent="0.25">
      <c r="A929">
        <v>3</v>
      </c>
      <c r="B929">
        <v>55786</v>
      </c>
      <c r="C929" t="s">
        <v>780</v>
      </c>
      <c r="D929">
        <v>55787</v>
      </c>
      <c r="E929" t="s">
        <v>780</v>
      </c>
      <c r="F929">
        <v>2.5</v>
      </c>
      <c r="G929">
        <v>2.5</v>
      </c>
      <c r="H929">
        <v>4</v>
      </c>
      <c r="I929">
        <v>1.20336943441636E-3</v>
      </c>
    </row>
    <row r="930" spans="1:9" x14ac:dyDescent="0.25">
      <c r="A930">
        <v>3</v>
      </c>
      <c r="B930">
        <v>56080</v>
      </c>
      <c r="C930" t="s">
        <v>72</v>
      </c>
      <c r="D930">
        <v>57297</v>
      </c>
      <c r="E930" t="s">
        <v>70</v>
      </c>
      <c r="F930">
        <v>2</v>
      </c>
      <c r="G930">
        <v>2.5</v>
      </c>
      <c r="H930">
        <v>4</v>
      </c>
      <c r="I930">
        <v>1.20336943441636E-3</v>
      </c>
    </row>
    <row r="931" spans="1:9" x14ac:dyDescent="0.25">
      <c r="A931">
        <v>3</v>
      </c>
      <c r="B931">
        <v>56084</v>
      </c>
      <c r="C931" t="s">
        <v>274</v>
      </c>
      <c r="D931">
        <v>56177</v>
      </c>
      <c r="E931" t="s">
        <v>277</v>
      </c>
      <c r="F931">
        <v>6</v>
      </c>
      <c r="G931">
        <v>6</v>
      </c>
      <c r="H931">
        <v>5</v>
      </c>
      <c r="I931">
        <v>1.50421179302045E-3</v>
      </c>
    </row>
    <row r="932" spans="1:9" x14ac:dyDescent="0.25">
      <c r="A932">
        <v>3</v>
      </c>
      <c r="B932">
        <v>56342</v>
      </c>
      <c r="C932" t="s">
        <v>74</v>
      </c>
      <c r="D932">
        <v>55229</v>
      </c>
      <c r="E932" t="s">
        <v>272</v>
      </c>
      <c r="F932">
        <v>2</v>
      </c>
      <c r="G932">
        <v>5</v>
      </c>
      <c r="H932">
        <v>5</v>
      </c>
      <c r="I932">
        <v>1.50421179302045E-3</v>
      </c>
    </row>
    <row r="933" spans="1:9" x14ac:dyDescent="0.25">
      <c r="A933">
        <v>3</v>
      </c>
      <c r="B933">
        <v>56342</v>
      </c>
      <c r="C933" t="s">
        <v>74</v>
      </c>
      <c r="D933">
        <v>56346</v>
      </c>
      <c r="E933" t="s">
        <v>71</v>
      </c>
      <c r="F933">
        <v>2</v>
      </c>
      <c r="G933">
        <v>2.5</v>
      </c>
      <c r="H933">
        <v>4</v>
      </c>
      <c r="I933">
        <v>1.20336943441636E-3</v>
      </c>
    </row>
    <row r="934" spans="1:9" x14ac:dyDescent="0.25">
      <c r="A934">
        <v>3</v>
      </c>
      <c r="B934">
        <v>56346</v>
      </c>
      <c r="C934" t="s">
        <v>71</v>
      </c>
      <c r="D934">
        <v>56347</v>
      </c>
      <c r="E934" t="s">
        <v>71</v>
      </c>
      <c r="F934">
        <v>2.5</v>
      </c>
      <c r="G934">
        <v>2.5</v>
      </c>
      <c r="H934">
        <v>7</v>
      </c>
      <c r="I934">
        <v>2.1058965102286401E-3</v>
      </c>
    </row>
    <row r="935" spans="1:9" x14ac:dyDescent="0.25">
      <c r="A935">
        <v>3</v>
      </c>
      <c r="B935">
        <v>56346</v>
      </c>
      <c r="C935" t="s">
        <v>71</v>
      </c>
      <c r="D935">
        <v>57297</v>
      </c>
      <c r="E935" t="s">
        <v>70</v>
      </c>
      <c r="F935">
        <v>2.5</v>
      </c>
      <c r="G935">
        <v>2.5</v>
      </c>
      <c r="H935">
        <v>6</v>
      </c>
      <c r="I935">
        <v>1.8050541516245399E-3</v>
      </c>
    </row>
    <row r="936" spans="1:9" x14ac:dyDescent="0.25">
      <c r="A936">
        <v>3</v>
      </c>
      <c r="B936">
        <v>56346</v>
      </c>
      <c r="C936" t="s">
        <v>71</v>
      </c>
      <c r="D936">
        <v>32456</v>
      </c>
      <c r="E936" t="s">
        <v>937</v>
      </c>
      <c r="F936">
        <v>2.5</v>
      </c>
      <c r="G936">
        <v>2.5</v>
      </c>
      <c r="H936">
        <v>5</v>
      </c>
      <c r="I936">
        <v>1.50421179302045E-3</v>
      </c>
    </row>
    <row r="937" spans="1:9" x14ac:dyDescent="0.25">
      <c r="A937">
        <v>3</v>
      </c>
      <c r="B937">
        <v>56347</v>
      </c>
      <c r="C937" t="s">
        <v>71</v>
      </c>
      <c r="D937">
        <v>32456</v>
      </c>
      <c r="E937" t="s">
        <v>937</v>
      </c>
      <c r="F937">
        <v>2.5</v>
      </c>
      <c r="G937">
        <v>2.5</v>
      </c>
      <c r="H937">
        <v>4</v>
      </c>
      <c r="I937">
        <v>1.20336943441636E-3</v>
      </c>
    </row>
    <row r="938" spans="1:9" x14ac:dyDescent="0.25">
      <c r="A938">
        <v>3</v>
      </c>
      <c r="B938">
        <v>57297</v>
      </c>
      <c r="C938" t="s">
        <v>70</v>
      </c>
      <c r="D938">
        <v>57663</v>
      </c>
      <c r="E938" t="s">
        <v>70</v>
      </c>
      <c r="F938">
        <v>2.5</v>
      </c>
      <c r="G938">
        <v>2.4117647058823501</v>
      </c>
      <c r="H938">
        <v>5</v>
      </c>
      <c r="I938">
        <v>1.50421179302045E-3</v>
      </c>
    </row>
    <row r="939" spans="1:9" x14ac:dyDescent="0.25">
      <c r="A939">
        <v>3</v>
      </c>
      <c r="B939">
        <v>57936</v>
      </c>
      <c r="C939" t="s">
        <v>867</v>
      </c>
      <c r="D939">
        <v>57531</v>
      </c>
      <c r="E939" t="s">
        <v>829</v>
      </c>
      <c r="F939">
        <v>5</v>
      </c>
      <c r="G939">
        <v>7</v>
      </c>
      <c r="H939">
        <v>4</v>
      </c>
      <c r="I939">
        <v>1.20336943441636E-3</v>
      </c>
    </row>
    <row r="940" spans="1:9" x14ac:dyDescent="0.25">
      <c r="A940">
        <v>3</v>
      </c>
      <c r="B940">
        <v>58856</v>
      </c>
      <c r="C940" t="s">
        <v>387</v>
      </c>
      <c r="D940">
        <v>56033</v>
      </c>
      <c r="E940" t="s">
        <v>789</v>
      </c>
      <c r="F940">
        <v>9</v>
      </c>
      <c r="G940">
        <v>4.5</v>
      </c>
      <c r="H940">
        <v>4</v>
      </c>
      <c r="I940">
        <v>1.20336943441636E-3</v>
      </c>
    </row>
    <row r="941" spans="1:9" x14ac:dyDescent="0.25">
      <c r="A941">
        <v>3</v>
      </c>
      <c r="B941">
        <v>59758</v>
      </c>
      <c r="C941" t="s">
        <v>1158</v>
      </c>
      <c r="D941">
        <v>56093</v>
      </c>
      <c r="E941" t="s">
        <v>98</v>
      </c>
      <c r="F941">
        <v>3.5</v>
      </c>
      <c r="G941">
        <v>4</v>
      </c>
      <c r="H941">
        <v>4</v>
      </c>
      <c r="I941">
        <v>1.20336943441636E-3</v>
      </c>
    </row>
    <row r="942" spans="1:9" x14ac:dyDescent="0.25">
      <c r="A942">
        <v>3</v>
      </c>
      <c r="B942">
        <v>60064</v>
      </c>
      <c r="C942" t="s">
        <v>1165</v>
      </c>
      <c r="D942">
        <v>60276</v>
      </c>
      <c r="E942" t="s">
        <v>1237</v>
      </c>
      <c r="F942">
        <v>3.7692307692307598</v>
      </c>
      <c r="G942">
        <v>3.71428571428571</v>
      </c>
      <c r="H942">
        <v>5</v>
      </c>
      <c r="I942">
        <v>1.50421179302045E-3</v>
      </c>
    </row>
    <row r="943" spans="1:9" x14ac:dyDescent="0.25">
      <c r="A943">
        <v>3</v>
      </c>
      <c r="B943">
        <v>60129</v>
      </c>
      <c r="C943" t="s">
        <v>80</v>
      </c>
      <c r="D943">
        <v>63997</v>
      </c>
      <c r="E943" t="s">
        <v>100</v>
      </c>
      <c r="F943">
        <v>2.5</v>
      </c>
      <c r="G943">
        <v>2.5</v>
      </c>
      <c r="H943">
        <v>10</v>
      </c>
      <c r="I943">
        <v>3.0084235860409099E-3</v>
      </c>
    </row>
    <row r="944" spans="1:9" x14ac:dyDescent="0.25">
      <c r="A944">
        <v>3</v>
      </c>
      <c r="B944">
        <v>60129</v>
      </c>
      <c r="C944" t="s">
        <v>80</v>
      </c>
      <c r="D944">
        <v>64083</v>
      </c>
      <c r="E944" t="s">
        <v>79</v>
      </c>
      <c r="F944">
        <v>2.5</v>
      </c>
      <c r="G944">
        <v>2.5</v>
      </c>
      <c r="H944">
        <v>9</v>
      </c>
      <c r="I944">
        <v>2.7075812274368199E-3</v>
      </c>
    </row>
    <row r="945" spans="1:9" x14ac:dyDescent="0.25">
      <c r="A945">
        <v>3</v>
      </c>
      <c r="B945">
        <v>60149</v>
      </c>
      <c r="C945" t="s">
        <v>102</v>
      </c>
      <c r="D945">
        <v>64039</v>
      </c>
      <c r="E945" t="s">
        <v>105</v>
      </c>
      <c r="F945">
        <v>2.5</v>
      </c>
      <c r="G945">
        <v>2.5</v>
      </c>
      <c r="H945">
        <v>4</v>
      </c>
      <c r="I945">
        <v>1.20336943441636E-3</v>
      </c>
    </row>
    <row r="946" spans="1:9" x14ac:dyDescent="0.25">
      <c r="A946">
        <v>3</v>
      </c>
      <c r="B946">
        <v>6118</v>
      </c>
      <c r="C946" t="s">
        <v>77</v>
      </c>
      <c r="D946">
        <v>6117</v>
      </c>
      <c r="E946" t="s">
        <v>78</v>
      </c>
      <c r="F946">
        <v>5</v>
      </c>
      <c r="G946">
        <v>4</v>
      </c>
      <c r="H946">
        <v>4</v>
      </c>
      <c r="I946">
        <v>1.20336943441636E-3</v>
      </c>
    </row>
    <row r="947" spans="1:9" x14ac:dyDescent="0.25">
      <c r="A947">
        <v>3</v>
      </c>
      <c r="B947">
        <v>61445</v>
      </c>
      <c r="C947" t="s">
        <v>285</v>
      </c>
      <c r="D947">
        <v>64055</v>
      </c>
      <c r="E947" t="s">
        <v>312</v>
      </c>
      <c r="F947">
        <v>6</v>
      </c>
      <c r="G947">
        <v>6</v>
      </c>
      <c r="H947">
        <v>6</v>
      </c>
      <c r="I947">
        <v>1.8050541516245399E-3</v>
      </c>
    </row>
    <row r="948" spans="1:9" x14ac:dyDescent="0.25">
      <c r="A948">
        <v>3</v>
      </c>
      <c r="B948">
        <v>61445</v>
      </c>
      <c r="C948" t="s">
        <v>285</v>
      </c>
      <c r="D948">
        <v>66636</v>
      </c>
      <c r="E948" t="s">
        <v>943</v>
      </c>
      <c r="F948">
        <v>6</v>
      </c>
      <c r="G948">
        <v>6</v>
      </c>
      <c r="H948">
        <v>6</v>
      </c>
      <c r="I948">
        <v>1.8050541516245399E-3</v>
      </c>
    </row>
    <row r="949" spans="1:9" x14ac:dyDescent="0.25">
      <c r="A949">
        <v>3</v>
      </c>
      <c r="B949">
        <v>61445</v>
      </c>
      <c r="C949" t="s">
        <v>285</v>
      </c>
      <c r="D949">
        <v>61457</v>
      </c>
      <c r="E949" t="s">
        <v>285</v>
      </c>
      <c r="F949">
        <v>6</v>
      </c>
      <c r="G949">
        <v>6</v>
      </c>
      <c r="H949">
        <v>4</v>
      </c>
      <c r="I949">
        <v>1.20336943441636E-3</v>
      </c>
    </row>
    <row r="950" spans="1:9" x14ac:dyDescent="0.25">
      <c r="A950">
        <v>3</v>
      </c>
      <c r="B950">
        <v>61693</v>
      </c>
      <c r="C950" t="s">
        <v>22</v>
      </c>
      <c r="D950">
        <v>61611</v>
      </c>
      <c r="E950" t="s">
        <v>128</v>
      </c>
      <c r="F950">
        <v>13</v>
      </c>
      <c r="G950">
        <v>13</v>
      </c>
      <c r="H950">
        <v>4</v>
      </c>
      <c r="I950">
        <v>1.20336943441636E-3</v>
      </c>
    </row>
    <row r="951" spans="1:9" x14ac:dyDescent="0.25">
      <c r="A951">
        <v>3</v>
      </c>
      <c r="B951">
        <v>62242</v>
      </c>
      <c r="C951" t="s">
        <v>304</v>
      </c>
      <c r="D951">
        <v>63463</v>
      </c>
      <c r="E951" t="s">
        <v>218</v>
      </c>
      <c r="F951">
        <v>2.5</v>
      </c>
      <c r="G951">
        <v>3.5</v>
      </c>
      <c r="H951">
        <v>4</v>
      </c>
      <c r="I951">
        <v>1.20336943441636E-3</v>
      </c>
    </row>
    <row r="952" spans="1:9" x14ac:dyDescent="0.25">
      <c r="A952">
        <v>3</v>
      </c>
      <c r="B952">
        <v>62243</v>
      </c>
      <c r="C952" t="s">
        <v>62</v>
      </c>
      <c r="D952">
        <v>63013</v>
      </c>
      <c r="E952" t="s">
        <v>305</v>
      </c>
      <c r="F952">
        <v>2.5</v>
      </c>
      <c r="G952">
        <v>3</v>
      </c>
      <c r="H952">
        <v>5</v>
      </c>
      <c r="I952">
        <v>1.50421179302045E-3</v>
      </c>
    </row>
    <row r="953" spans="1:9" x14ac:dyDescent="0.25">
      <c r="A953">
        <v>3</v>
      </c>
      <c r="B953">
        <v>62243</v>
      </c>
      <c r="C953" t="s">
        <v>62</v>
      </c>
      <c r="D953">
        <v>63997</v>
      </c>
      <c r="E953" t="s">
        <v>100</v>
      </c>
      <c r="F953">
        <v>2.5</v>
      </c>
      <c r="G953">
        <v>2.5</v>
      </c>
      <c r="H953">
        <v>5</v>
      </c>
      <c r="I953">
        <v>1.50421179302045E-3</v>
      </c>
    </row>
    <row r="954" spans="1:9" x14ac:dyDescent="0.25">
      <c r="A954">
        <v>3</v>
      </c>
      <c r="B954">
        <v>62243</v>
      </c>
      <c r="C954" t="s">
        <v>62</v>
      </c>
      <c r="D954">
        <v>61401</v>
      </c>
      <c r="E954" t="s">
        <v>289</v>
      </c>
      <c r="F954">
        <v>2.5</v>
      </c>
      <c r="G954">
        <v>11</v>
      </c>
      <c r="H954">
        <v>4</v>
      </c>
      <c r="I954">
        <v>1.20336943441636E-3</v>
      </c>
    </row>
    <row r="955" spans="1:9" x14ac:dyDescent="0.25">
      <c r="A955">
        <v>3</v>
      </c>
      <c r="B955">
        <v>63013</v>
      </c>
      <c r="C955" t="s">
        <v>305</v>
      </c>
      <c r="D955">
        <v>62242</v>
      </c>
      <c r="E955" t="s">
        <v>304</v>
      </c>
      <c r="F955">
        <v>3</v>
      </c>
      <c r="G955">
        <v>2.5</v>
      </c>
      <c r="H955">
        <v>4</v>
      </c>
      <c r="I955">
        <v>1.20336943441636E-3</v>
      </c>
    </row>
    <row r="956" spans="1:9" x14ac:dyDescent="0.25">
      <c r="A956">
        <v>3</v>
      </c>
      <c r="B956">
        <v>63140</v>
      </c>
      <c r="C956" t="s">
        <v>307</v>
      </c>
      <c r="D956">
        <v>63207</v>
      </c>
      <c r="E956" t="s">
        <v>308</v>
      </c>
      <c r="F956">
        <v>6</v>
      </c>
      <c r="G956">
        <v>8</v>
      </c>
      <c r="H956">
        <v>4</v>
      </c>
      <c r="I956">
        <v>1.20336943441636E-3</v>
      </c>
    </row>
    <row r="957" spans="1:9" x14ac:dyDescent="0.25">
      <c r="A957">
        <v>3</v>
      </c>
      <c r="B957">
        <v>63140</v>
      </c>
      <c r="C957" t="s">
        <v>307</v>
      </c>
      <c r="D957">
        <v>7061</v>
      </c>
      <c r="E957" t="s">
        <v>321</v>
      </c>
      <c r="F957">
        <v>6</v>
      </c>
      <c r="G957">
        <v>6</v>
      </c>
      <c r="H957">
        <v>4</v>
      </c>
      <c r="I957">
        <v>1.20336943441636E-3</v>
      </c>
    </row>
    <row r="958" spans="1:9" x14ac:dyDescent="0.25">
      <c r="A958">
        <v>3</v>
      </c>
      <c r="B958">
        <v>63205</v>
      </c>
      <c r="C958" t="s">
        <v>1189</v>
      </c>
      <c r="D958">
        <v>67008</v>
      </c>
      <c r="E958" t="s">
        <v>1238</v>
      </c>
      <c r="F958">
        <v>3</v>
      </c>
      <c r="G958">
        <v>5</v>
      </c>
      <c r="H958">
        <v>4</v>
      </c>
      <c r="I958">
        <v>1.20336943441636E-3</v>
      </c>
    </row>
    <row r="959" spans="1:9" x14ac:dyDescent="0.25">
      <c r="A959">
        <v>3</v>
      </c>
      <c r="B959">
        <v>63205</v>
      </c>
      <c r="C959" t="s">
        <v>1189</v>
      </c>
      <c r="D959">
        <v>60064</v>
      </c>
      <c r="E959" t="s">
        <v>1165</v>
      </c>
      <c r="F959">
        <v>3</v>
      </c>
      <c r="G959">
        <v>3.7692307692307598</v>
      </c>
      <c r="H959">
        <v>4</v>
      </c>
      <c r="I959">
        <v>1.20336943441636E-3</v>
      </c>
    </row>
    <row r="960" spans="1:9" x14ac:dyDescent="0.25">
      <c r="A960">
        <v>3</v>
      </c>
      <c r="B960">
        <v>63227</v>
      </c>
      <c r="C960" t="s">
        <v>292</v>
      </c>
      <c r="D960">
        <v>66642</v>
      </c>
      <c r="E960" t="s">
        <v>318</v>
      </c>
      <c r="F960">
        <v>8</v>
      </c>
      <c r="G960">
        <v>6</v>
      </c>
      <c r="H960">
        <v>4</v>
      </c>
      <c r="I960">
        <v>1.20336943441636E-3</v>
      </c>
    </row>
    <row r="961" spans="1:9" x14ac:dyDescent="0.25">
      <c r="A961">
        <v>3</v>
      </c>
      <c r="B961">
        <v>63463</v>
      </c>
      <c r="C961" t="s">
        <v>218</v>
      </c>
      <c r="D961">
        <v>62257</v>
      </c>
      <c r="E961" t="s">
        <v>310</v>
      </c>
      <c r="F961">
        <v>3.5</v>
      </c>
      <c r="G961">
        <v>3.5</v>
      </c>
      <c r="H961">
        <v>4</v>
      </c>
      <c r="I961">
        <v>1.20336943441636E-3</v>
      </c>
    </row>
    <row r="962" spans="1:9" x14ac:dyDescent="0.25">
      <c r="A962">
        <v>3</v>
      </c>
      <c r="B962">
        <v>63997</v>
      </c>
      <c r="C962" t="s">
        <v>100</v>
      </c>
      <c r="D962">
        <v>68675</v>
      </c>
      <c r="E962" t="s">
        <v>106</v>
      </c>
      <c r="F962">
        <v>2.5</v>
      </c>
      <c r="G962">
        <v>2.5</v>
      </c>
      <c r="H962">
        <v>7</v>
      </c>
      <c r="I962">
        <v>2.1058965102286401E-3</v>
      </c>
    </row>
    <row r="963" spans="1:9" x14ac:dyDescent="0.25">
      <c r="A963">
        <v>3</v>
      </c>
      <c r="B963">
        <v>63997</v>
      </c>
      <c r="C963" t="s">
        <v>100</v>
      </c>
      <c r="D963">
        <v>64083</v>
      </c>
      <c r="E963" t="s">
        <v>79</v>
      </c>
      <c r="F963">
        <v>2.5</v>
      </c>
      <c r="G963">
        <v>2.5</v>
      </c>
      <c r="H963">
        <v>6</v>
      </c>
      <c r="I963">
        <v>1.8050541516245399E-3</v>
      </c>
    </row>
    <row r="964" spans="1:9" x14ac:dyDescent="0.25">
      <c r="A964">
        <v>3</v>
      </c>
      <c r="B964">
        <v>63997</v>
      </c>
      <c r="C964" t="s">
        <v>100</v>
      </c>
      <c r="D964">
        <v>64039</v>
      </c>
      <c r="E964" t="s">
        <v>105</v>
      </c>
      <c r="F964">
        <v>2.5</v>
      </c>
      <c r="G964">
        <v>2.5</v>
      </c>
      <c r="H964">
        <v>4</v>
      </c>
      <c r="I964">
        <v>1.20336943441636E-3</v>
      </c>
    </row>
    <row r="965" spans="1:9" x14ac:dyDescent="0.25">
      <c r="A965">
        <v>3</v>
      </c>
      <c r="B965">
        <v>64055</v>
      </c>
      <c r="C965" t="s">
        <v>312</v>
      </c>
      <c r="D965">
        <v>61457</v>
      </c>
      <c r="E965" t="s">
        <v>285</v>
      </c>
      <c r="F965">
        <v>6</v>
      </c>
      <c r="G965">
        <v>6</v>
      </c>
      <c r="H965">
        <v>4</v>
      </c>
      <c r="I965">
        <v>1.20336943441636E-3</v>
      </c>
    </row>
    <row r="966" spans="1:9" x14ac:dyDescent="0.25">
      <c r="A966">
        <v>3</v>
      </c>
      <c r="B966">
        <v>64150</v>
      </c>
      <c r="C966" t="s">
        <v>295</v>
      </c>
      <c r="D966">
        <v>64065</v>
      </c>
      <c r="E966" t="s">
        <v>314</v>
      </c>
      <c r="F966">
        <v>2.5</v>
      </c>
      <c r="G966">
        <v>2.5</v>
      </c>
      <c r="H966">
        <v>6</v>
      </c>
      <c r="I966">
        <v>1.8050541516245399E-3</v>
      </c>
    </row>
    <row r="967" spans="1:9" x14ac:dyDescent="0.25">
      <c r="A967">
        <v>3</v>
      </c>
      <c r="B967">
        <v>64150</v>
      </c>
      <c r="C967" t="s">
        <v>295</v>
      </c>
      <c r="D967">
        <v>66640</v>
      </c>
      <c r="E967" t="s">
        <v>405</v>
      </c>
      <c r="F967">
        <v>2.5</v>
      </c>
      <c r="G967">
        <v>2.5</v>
      </c>
      <c r="H967">
        <v>4</v>
      </c>
      <c r="I967">
        <v>1.20336943441636E-3</v>
      </c>
    </row>
    <row r="968" spans="1:9" x14ac:dyDescent="0.25">
      <c r="A968">
        <v>3</v>
      </c>
      <c r="B968">
        <v>64150</v>
      </c>
      <c r="C968" t="s">
        <v>295</v>
      </c>
      <c r="D968">
        <v>60282</v>
      </c>
      <c r="E968" t="s">
        <v>1190</v>
      </c>
      <c r="F968">
        <v>2.5</v>
      </c>
      <c r="G968">
        <v>2.5</v>
      </c>
      <c r="H968">
        <v>4</v>
      </c>
      <c r="I968">
        <v>1.20336943441636E-3</v>
      </c>
    </row>
    <row r="969" spans="1:9" x14ac:dyDescent="0.25">
      <c r="A969">
        <v>3</v>
      </c>
      <c r="B969">
        <v>66136</v>
      </c>
      <c r="C969" t="s">
        <v>316</v>
      </c>
      <c r="D969">
        <v>99536</v>
      </c>
      <c r="E969" t="s">
        <v>317</v>
      </c>
      <c r="F969">
        <v>6</v>
      </c>
      <c r="G969">
        <v>6</v>
      </c>
      <c r="H969">
        <v>7</v>
      </c>
      <c r="I969">
        <v>2.1058965102286401E-3</v>
      </c>
    </row>
    <row r="970" spans="1:9" x14ac:dyDescent="0.25">
      <c r="A970">
        <v>3</v>
      </c>
      <c r="B970">
        <v>66136</v>
      </c>
      <c r="C970" t="s">
        <v>316</v>
      </c>
      <c r="D970">
        <v>66636</v>
      </c>
      <c r="E970" t="s">
        <v>943</v>
      </c>
      <c r="F970">
        <v>6</v>
      </c>
      <c r="G970">
        <v>6</v>
      </c>
      <c r="H970">
        <v>6</v>
      </c>
      <c r="I970">
        <v>1.8050541516245399E-3</v>
      </c>
    </row>
    <row r="971" spans="1:9" x14ac:dyDescent="0.25">
      <c r="A971">
        <v>3</v>
      </c>
      <c r="B971">
        <v>71118</v>
      </c>
      <c r="C971" t="s">
        <v>891</v>
      </c>
      <c r="D971">
        <v>71123</v>
      </c>
      <c r="E971" t="s">
        <v>1192</v>
      </c>
      <c r="F971">
        <v>4</v>
      </c>
      <c r="G971">
        <v>4</v>
      </c>
      <c r="H971">
        <v>4</v>
      </c>
      <c r="I971">
        <v>1.20336943441636E-3</v>
      </c>
    </row>
    <row r="972" spans="1:9" x14ac:dyDescent="0.25">
      <c r="A972">
        <v>3</v>
      </c>
      <c r="B972">
        <v>71156</v>
      </c>
      <c r="C972" t="s">
        <v>953</v>
      </c>
      <c r="D972">
        <v>73316</v>
      </c>
      <c r="E972" t="s">
        <v>1124</v>
      </c>
      <c r="F972">
        <v>5</v>
      </c>
      <c r="G972">
        <v>3.5</v>
      </c>
      <c r="H972">
        <v>4</v>
      </c>
      <c r="I972">
        <v>1.20336943441636E-3</v>
      </c>
    </row>
    <row r="973" spans="1:9" x14ac:dyDescent="0.25">
      <c r="A973">
        <v>3</v>
      </c>
      <c r="B973">
        <v>71171</v>
      </c>
      <c r="C973" t="s">
        <v>47</v>
      </c>
      <c r="D973">
        <v>56286</v>
      </c>
      <c r="E973" t="s">
        <v>278</v>
      </c>
      <c r="F973">
        <v>2</v>
      </c>
      <c r="G973">
        <v>6</v>
      </c>
      <c r="H973">
        <v>5</v>
      </c>
      <c r="I973">
        <v>1.50421179302045E-3</v>
      </c>
    </row>
    <row r="974" spans="1:9" x14ac:dyDescent="0.25">
      <c r="A974">
        <v>3</v>
      </c>
      <c r="B974">
        <v>7118</v>
      </c>
      <c r="C974" t="s">
        <v>26</v>
      </c>
      <c r="D974">
        <v>89941</v>
      </c>
      <c r="E974" t="s">
        <v>35</v>
      </c>
      <c r="F974">
        <v>13</v>
      </c>
      <c r="G974">
        <v>10</v>
      </c>
      <c r="H974">
        <v>4</v>
      </c>
      <c r="I974">
        <v>1.20336943441636E-3</v>
      </c>
    </row>
    <row r="975" spans="1:9" x14ac:dyDescent="0.25">
      <c r="A975">
        <v>3</v>
      </c>
      <c r="B975">
        <v>71192</v>
      </c>
      <c r="C975" t="s">
        <v>82</v>
      </c>
      <c r="D975">
        <v>71194</v>
      </c>
      <c r="E975" t="s">
        <v>330</v>
      </c>
      <c r="F975">
        <v>2.125</v>
      </c>
      <c r="G975">
        <v>2.5</v>
      </c>
      <c r="H975">
        <v>4</v>
      </c>
      <c r="I975">
        <v>1.20336943441636E-3</v>
      </c>
    </row>
    <row r="976" spans="1:9" x14ac:dyDescent="0.25">
      <c r="A976">
        <v>3</v>
      </c>
      <c r="B976">
        <v>71192</v>
      </c>
      <c r="C976" t="s">
        <v>82</v>
      </c>
      <c r="D976">
        <v>55787</v>
      </c>
      <c r="E976" t="s">
        <v>780</v>
      </c>
      <c r="F976">
        <v>2.125</v>
      </c>
      <c r="G976">
        <v>2.5</v>
      </c>
      <c r="H976">
        <v>4</v>
      </c>
      <c r="I976">
        <v>1.20336943441636E-3</v>
      </c>
    </row>
    <row r="977" spans="1:9" x14ac:dyDescent="0.25">
      <c r="A977">
        <v>3</v>
      </c>
      <c r="B977">
        <v>71192</v>
      </c>
      <c r="C977" t="s">
        <v>82</v>
      </c>
      <c r="D977">
        <v>57819</v>
      </c>
      <c r="E977" t="s">
        <v>103</v>
      </c>
      <c r="F977">
        <v>2.125</v>
      </c>
      <c r="G977">
        <v>2.5</v>
      </c>
      <c r="H977">
        <v>4</v>
      </c>
      <c r="I977">
        <v>1.20336943441636E-3</v>
      </c>
    </row>
    <row r="978" spans="1:9" x14ac:dyDescent="0.25">
      <c r="A978">
        <v>3</v>
      </c>
      <c r="B978">
        <v>73383</v>
      </c>
      <c r="C978" t="s">
        <v>103</v>
      </c>
      <c r="D978">
        <v>73391</v>
      </c>
      <c r="E978" t="s">
        <v>103</v>
      </c>
      <c r="F978">
        <v>2.5</v>
      </c>
      <c r="G978">
        <v>2.5</v>
      </c>
      <c r="H978">
        <v>8</v>
      </c>
      <c r="I978">
        <v>2.40673886883273E-3</v>
      </c>
    </row>
    <row r="979" spans="1:9" x14ac:dyDescent="0.25">
      <c r="A979">
        <v>3</v>
      </c>
      <c r="B979">
        <v>73383</v>
      </c>
      <c r="C979" t="s">
        <v>103</v>
      </c>
      <c r="D979">
        <v>71192</v>
      </c>
      <c r="E979" t="s">
        <v>82</v>
      </c>
      <c r="F979">
        <v>2.5</v>
      </c>
      <c r="G979">
        <v>2.125</v>
      </c>
      <c r="H979">
        <v>7</v>
      </c>
      <c r="I979">
        <v>2.1058965102286401E-3</v>
      </c>
    </row>
    <row r="980" spans="1:9" x14ac:dyDescent="0.25">
      <c r="A980">
        <v>3</v>
      </c>
      <c r="B980">
        <v>73383</v>
      </c>
      <c r="C980" t="s">
        <v>103</v>
      </c>
      <c r="D980">
        <v>58856</v>
      </c>
      <c r="E980" t="s">
        <v>387</v>
      </c>
      <c r="F980">
        <v>2.5</v>
      </c>
      <c r="G980">
        <v>9</v>
      </c>
      <c r="H980">
        <v>6</v>
      </c>
      <c r="I980">
        <v>1.8050541516245399E-3</v>
      </c>
    </row>
    <row r="981" spans="1:9" x14ac:dyDescent="0.25">
      <c r="A981">
        <v>3</v>
      </c>
      <c r="B981">
        <v>73779</v>
      </c>
      <c r="C981" t="s">
        <v>333</v>
      </c>
      <c r="D981">
        <v>38135</v>
      </c>
      <c r="E981" t="s">
        <v>448</v>
      </c>
      <c r="F981">
        <v>3</v>
      </c>
      <c r="G981">
        <v>3</v>
      </c>
      <c r="H981">
        <v>5</v>
      </c>
      <c r="I981">
        <v>1.50421179302045E-3</v>
      </c>
    </row>
    <row r="982" spans="1:9" x14ac:dyDescent="0.25">
      <c r="A982">
        <v>3</v>
      </c>
      <c r="B982">
        <v>73779</v>
      </c>
      <c r="C982" t="s">
        <v>333</v>
      </c>
      <c r="D982">
        <v>73780</v>
      </c>
      <c r="E982" t="s">
        <v>333</v>
      </c>
      <c r="F982">
        <v>3</v>
      </c>
      <c r="G982">
        <v>3</v>
      </c>
      <c r="H982">
        <v>5</v>
      </c>
      <c r="I982">
        <v>1.50421179302045E-3</v>
      </c>
    </row>
    <row r="983" spans="1:9" x14ac:dyDescent="0.25">
      <c r="A983">
        <v>3</v>
      </c>
      <c r="B983">
        <v>73779</v>
      </c>
      <c r="C983" t="s">
        <v>333</v>
      </c>
      <c r="D983">
        <v>73761</v>
      </c>
      <c r="E983" t="s">
        <v>447</v>
      </c>
      <c r="F983">
        <v>3</v>
      </c>
      <c r="G983">
        <v>3</v>
      </c>
      <c r="H983">
        <v>4</v>
      </c>
      <c r="I983">
        <v>1.20336943441636E-3</v>
      </c>
    </row>
    <row r="984" spans="1:9" x14ac:dyDescent="0.25">
      <c r="A984">
        <v>3</v>
      </c>
      <c r="B984">
        <v>73820</v>
      </c>
      <c r="C984" t="s">
        <v>346</v>
      </c>
      <c r="D984">
        <v>85302</v>
      </c>
      <c r="E984" t="s">
        <v>345</v>
      </c>
      <c r="F984">
        <v>2.4166666666666599</v>
      </c>
      <c r="G984">
        <v>2.5</v>
      </c>
      <c r="H984">
        <v>4</v>
      </c>
      <c r="I984">
        <v>1.20336943441636E-3</v>
      </c>
    </row>
    <row r="985" spans="1:9" x14ac:dyDescent="0.25">
      <c r="A985">
        <v>3</v>
      </c>
      <c r="B985">
        <v>73823</v>
      </c>
      <c r="C985" t="s">
        <v>91</v>
      </c>
      <c r="D985">
        <v>33299</v>
      </c>
      <c r="E985" t="s">
        <v>66</v>
      </c>
      <c r="F985">
        <v>2.5</v>
      </c>
      <c r="G985">
        <v>3.5</v>
      </c>
      <c r="H985">
        <v>4</v>
      </c>
      <c r="I985">
        <v>1.20336943441636E-3</v>
      </c>
    </row>
    <row r="986" spans="1:9" x14ac:dyDescent="0.25">
      <c r="A986">
        <v>3</v>
      </c>
      <c r="B986">
        <v>73832</v>
      </c>
      <c r="C986" t="s">
        <v>84</v>
      </c>
      <c r="D986">
        <v>73834</v>
      </c>
      <c r="E986" t="s">
        <v>85</v>
      </c>
      <c r="F986">
        <v>3.5</v>
      </c>
      <c r="G986">
        <v>3.5</v>
      </c>
      <c r="H986">
        <v>4</v>
      </c>
      <c r="I986">
        <v>1.20336943441636E-3</v>
      </c>
    </row>
    <row r="987" spans="1:9" x14ac:dyDescent="0.25">
      <c r="A987">
        <v>3</v>
      </c>
      <c r="B987">
        <v>75214</v>
      </c>
      <c r="C987" t="s">
        <v>335</v>
      </c>
      <c r="D987">
        <v>32947</v>
      </c>
      <c r="E987" t="s">
        <v>336</v>
      </c>
      <c r="F987">
        <v>5</v>
      </c>
      <c r="G987">
        <v>7</v>
      </c>
      <c r="H987">
        <v>4</v>
      </c>
      <c r="I987">
        <v>1.20336943441636E-3</v>
      </c>
    </row>
    <row r="988" spans="1:9" x14ac:dyDescent="0.25">
      <c r="A988">
        <v>3</v>
      </c>
      <c r="B988">
        <v>77162</v>
      </c>
      <c r="C988" t="s">
        <v>396</v>
      </c>
      <c r="D988">
        <v>57523</v>
      </c>
      <c r="E988" t="s">
        <v>939</v>
      </c>
      <c r="F988">
        <v>7</v>
      </c>
      <c r="G988">
        <v>8</v>
      </c>
      <c r="H988">
        <v>4</v>
      </c>
      <c r="I988">
        <v>1.20336943441636E-3</v>
      </c>
    </row>
    <row r="989" spans="1:9" x14ac:dyDescent="0.25">
      <c r="A989">
        <v>3</v>
      </c>
      <c r="B989">
        <v>77162</v>
      </c>
      <c r="C989" t="s">
        <v>396</v>
      </c>
      <c r="D989">
        <v>46293</v>
      </c>
      <c r="E989" t="s">
        <v>877</v>
      </c>
      <c r="F989">
        <v>7</v>
      </c>
      <c r="G989">
        <v>7</v>
      </c>
      <c r="H989">
        <v>4</v>
      </c>
      <c r="I989">
        <v>1.20336943441636E-3</v>
      </c>
    </row>
    <row r="990" spans="1:9" x14ac:dyDescent="0.25">
      <c r="A990">
        <v>3</v>
      </c>
      <c r="B990">
        <v>77162</v>
      </c>
      <c r="C990" t="s">
        <v>396</v>
      </c>
      <c r="D990">
        <v>55630</v>
      </c>
      <c r="E990" t="s">
        <v>281</v>
      </c>
      <c r="F990">
        <v>7</v>
      </c>
      <c r="G990">
        <v>6</v>
      </c>
      <c r="H990">
        <v>4</v>
      </c>
      <c r="I990">
        <v>1.20336943441636E-3</v>
      </c>
    </row>
    <row r="991" spans="1:9" x14ac:dyDescent="0.25">
      <c r="A991">
        <v>3</v>
      </c>
      <c r="B991">
        <v>78516</v>
      </c>
      <c r="C991" t="s">
        <v>340</v>
      </c>
      <c r="D991">
        <v>33299</v>
      </c>
      <c r="E991" t="s">
        <v>66</v>
      </c>
      <c r="F991">
        <v>2.5</v>
      </c>
      <c r="G991">
        <v>3.5</v>
      </c>
      <c r="H991">
        <v>4</v>
      </c>
      <c r="I991">
        <v>1.20336943441636E-3</v>
      </c>
    </row>
    <row r="992" spans="1:9" x14ac:dyDescent="0.25">
      <c r="A992">
        <v>3</v>
      </c>
      <c r="B992">
        <v>85298</v>
      </c>
      <c r="C992" t="s">
        <v>345</v>
      </c>
      <c r="D992">
        <v>73821</v>
      </c>
      <c r="E992" t="s">
        <v>346</v>
      </c>
      <c r="F992">
        <v>2.5</v>
      </c>
      <c r="G992">
        <v>2.5</v>
      </c>
      <c r="H992">
        <v>4</v>
      </c>
      <c r="I992">
        <v>1.20336943441636E-3</v>
      </c>
    </row>
    <row r="993" spans="1:9" x14ac:dyDescent="0.25">
      <c r="A993">
        <v>3</v>
      </c>
      <c r="B993">
        <v>85543</v>
      </c>
      <c r="C993" t="s">
        <v>83</v>
      </c>
      <c r="D993">
        <v>89621</v>
      </c>
      <c r="E993" t="s">
        <v>349</v>
      </c>
      <c r="F993">
        <v>3</v>
      </c>
      <c r="G993">
        <v>3</v>
      </c>
      <c r="H993">
        <v>5</v>
      </c>
      <c r="I993">
        <v>1.50421179302045E-3</v>
      </c>
    </row>
    <row r="994" spans="1:9" x14ac:dyDescent="0.25">
      <c r="A994">
        <v>3</v>
      </c>
      <c r="B994">
        <v>85543</v>
      </c>
      <c r="C994" t="s">
        <v>83</v>
      </c>
      <c r="D994">
        <v>73827</v>
      </c>
      <c r="E994" t="s">
        <v>83</v>
      </c>
      <c r="F994">
        <v>3</v>
      </c>
      <c r="G994">
        <v>3</v>
      </c>
      <c r="H994">
        <v>5</v>
      </c>
      <c r="I994">
        <v>1.50421179302045E-3</v>
      </c>
    </row>
    <row r="995" spans="1:9" x14ac:dyDescent="0.25">
      <c r="A995">
        <v>3</v>
      </c>
      <c r="B995">
        <v>85543</v>
      </c>
      <c r="C995" t="s">
        <v>83</v>
      </c>
      <c r="D995">
        <v>73823</v>
      </c>
      <c r="E995" t="s">
        <v>91</v>
      </c>
      <c r="F995">
        <v>3</v>
      </c>
      <c r="G995">
        <v>2.5</v>
      </c>
      <c r="H995">
        <v>5</v>
      </c>
      <c r="I995">
        <v>1.50421179302045E-3</v>
      </c>
    </row>
    <row r="996" spans="1:9" x14ac:dyDescent="0.25">
      <c r="A996">
        <v>3</v>
      </c>
      <c r="B996">
        <v>86457</v>
      </c>
      <c r="C996" t="s">
        <v>29</v>
      </c>
      <c r="D996">
        <v>87186</v>
      </c>
      <c r="E996" t="s">
        <v>29</v>
      </c>
      <c r="F996">
        <v>8</v>
      </c>
      <c r="G996">
        <v>8</v>
      </c>
      <c r="H996">
        <v>4</v>
      </c>
      <c r="I996">
        <v>1.20336943441636E-3</v>
      </c>
    </row>
    <row r="997" spans="1:9" x14ac:dyDescent="0.25">
      <c r="A997">
        <v>3</v>
      </c>
      <c r="B997">
        <v>86457</v>
      </c>
      <c r="C997" t="s">
        <v>29</v>
      </c>
      <c r="D997">
        <v>86641</v>
      </c>
      <c r="E997" t="s">
        <v>29</v>
      </c>
      <c r="F997">
        <v>8</v>
      </c>
      <c r="G997">
        <v>8</v>
      </c>
      <c r="H997">
        <v>4</v>
      </c>
      <c r="I997">
        <v>1.20336943441636E-3</v>
      </c>
    </row>
    <row r="998" spans="1:9" x14ac:dyDescent="0.25">
      <c r="A998">
        <v>3</v>
      </c>
      <c r="B998">
        <v>86870</v>
      </c>
      <c r="C998" t="s">
        <v>34</v>
      </c>
      <c r="D998">
        <v>88066</v>
      </c>
      <c r="E998" t="s">
        <v>363</v>
      </c>
      <c r="F998">
        <v>10</v>
      </c>
      <c r="G998">
        <v>6.875</v>
      </c>
      <c r="H998">
        <v>4</v>
      </c>
      <c r="I998">
        <v>1.20336943441636E-3</v>
      </c>
    </row>
    <row r="999" spans="1:9" x14ac:dyDescent="0.25">
      <c r="A999">
        <v>3</v>
      </c>
      <c r="B999">
        <v>87110</v>
      </c>
      <c r="C999" t="s">
        <v>19</v>
      </c>
      <c r="D999">
        <v>88492</v>
      </c>
      <c r="E999" t="s">
        <v>25</v>
      </c>
      <c r="F999">
        <v>3.5566037735849001</v>
      </c>
      <c r="G999">
        <v>4</v>
      </c>
      <c r="H999">
        <v>5</v>
      </c>
      <c r="I999">
        <v>1.50421179302045E-3</v>
      </c>
    </row>
    <row r="1000" spans="1:9" x14ac:dyDescent="0.25">
      <c r="A1000">
        <v>3</v>
      </c>
      <c r="B1000">
        <v>87110</v>
      </c>
      <c r="C1000" t="s">
        <v>19</v>
      </c>
      <c r="D1000">
        <v>1830</v>
      </c>
      <c r="E1000" t="s">
        <v>175</v>
      </c>
      <c r="F1000">
        <v>3.5566037735849001</v>
      </c>
      <c r="G1000">
        <v>3</v>
      </c>
      <c r="H1000">
        <v>5</v>
      </c>
      <c r="I1000">
        <v>1.50421179302045E-3</v>
      </c>
    </row>
    <row r="1001" spans="1:9" x14ac:dyDescent="0.25">
      <c r="A1001">
        <v>3</v>
      </c>
      <c r="B1001">
        <v>87110</v>
      </c>
      <c r="C1001" t="s">
        <v>19</v>
      </c>
      <c r="D1001">
        <v>86457</v>
      </c>
      <c r="E1001" t="s">
        <v>29</v>
      </c>
      <c r="F1001">
        <v>3.5566037735849001</v>
      </c>
      <c r="G1001">
        <v>8</v>
      </c>
      <c r="H1001">
        <v>4</v>
      </c>
      <c r="I1001">
        <v>1.20336943441636E-3</v>
      </c>
    </row>
    <row r="1002" spans="1:9" x14ac:dyDescent="0.25">
      <c r="A1002">
        <v>3</v>
      </c>
      <c r="B1002">
        <v>87416</v>
      </c>
      <c r="C1002" t="s">
        <v>410</v>
      </c>
      <c r="D1002">
        <v>87413</v>
      </c>
      <c r="E1002" t="s">
        <v>410</v>
      </c>
      <c r="F1002">
        <v>6</v>
      </c>
      <c r="G1002">
        <v>6</v>
      </c>
      <c r="H1002">
        <v>6</v>
      </c>
      <c r="I1002">
        <v>1.8050541516245399E-3</v>
      </c>
    </row>
    <row r="1003" spans="1:9" x14ac:dyDescent="0.25">
      <c r="A1003">
        <v>3</v>
      </c>
      <c r="B1003">
        <v>87416</v>
      </c>
      <c r="C1003" t="s">
        <v>410</v>
      </c>
      <c r="D1003">
        <v>87605</v>
      </c>
      <c r="E1003" t="s">
        <v>1239</v>
      </c>
      <c r="F1003">
        <v>6</v>
      </c>
      <c r="G1003">
        <v>7</v>
      </c>
      <c r="H1003">
        <v>5</v>
      </c>
      <c r="I1003">
        <v>1.50421179302045E-3</v>
      </c>
    </row>
    <row r="1004" spans="1:9" x14ac:dyDescent="0.25">
      <c r="A1004">
        <v>3</v>
      </c>
      <c r="B1004">
        <v>87702</v>
      </c>
      <c r="C1004" t="s">
        <v>211</v>
      </c>
      <c r="D1004">
        <v>88946</v>
      </c>
      <c r="E1004" t="s">
        <v>217</v>
      </c>
      <c r="F1004">
        <v>5</v>
      </c>
      <c r="G1004">
        <v>6</v>
      </c>
      <c r="H1004">
        <v>6</v>
      </c>
      <c r="I1004">
        <v>1.8050541516245399E-3</v>
      </c>
    </row>
    <row r="1005" spans="1:9" x14ac:dyDescent="0.25">
      <c r="A1005">
        <v>3</v>
      </c>
      <c r="B1005">
        <v>87702</v>
      </c>
      <c r="C1005" t="s">
        <v>211</v>
      </c>
      <c r="D1005">
        <v>33380</v>
      </c>
      <c r="E1005" t="s">
        <v>125</v>
      </c>
      <c r="F1005">
        <v>5</v>
      </c>
      <c r="G1005">
        <v>8</v>
      </c>
      <c r="H1005">
        <v>5</v>
      </c>
      <c r="I1005">
        <v>1.50421179302045E-3</v>
      </c>
    </row>
    <row r="1006" spans="1:9" x14ac:dyDescent="0.25">
      <c r="A1006">
        <v>3</v>
      </c>
      <c r="B1006">
        <v>87702</v>
      </c>
      <c r="C1006" t="s">
        <v>211</v>
      </c>
      <c r="D1006">
        <v>38002</v>
      </c>
      <c r="E1006" t="s">
        <v>368</v>
      </c>
      <c r="F1006">
        <v>5</v>
      </c>
      <c r="G1006">
        <v>5</v>
      </c>
      <c r="H1006">
        <v>5</v>
      </c>
      <c r="I1006">
        <v>1.50421179302045E-3</v>
      </c>
    </row>
    <row r="1007" spans="1:9" x14ac:dyDescent="0.25">
      <c r="A1007">
        <v>3</v>
      </c>
      <c r="B1007">
        <v>87886</v>
      </c>
      <c r="C1007" t="s">
        <v>36</v>
      </c>
      <c r="D1007">
        <v>86457</v>
      </c>
      <c r="E1007" t="s">
        <v>29</v>
      </c>
      <c r="F1007">
        <v>7</v>
      </c>
      <c r="G1007">
        <v>8</v>
      </c>
      <c r="H1007">
        <v>5</v>
      </c>
      <c r="I1007">
        <v>1.50421179302045E-3</v>
      </c>
    </row>
    <row r="1008" spans="1:9" x14ac:dyDescent="0.25">
      <c r="A1008">
        <v>3</v>
      </c>
      <c r="B1008">
        <v>87886</v>
      </c>
      <c r="C1008" t="s">
        <v>36</v>
      </c>
      <c r="D1008">
        <v>87377</v>
      </c>
      <c r="E1008" t="s">
        <v>37</v>
      </c>
      <c r="F1008">
        <v>7</v>
      </c>
      <c r="G1008">
        <v>6</v>
      </c>
      <c r="H1008">
        <v>4</v>
      </c>
      <c r="I1008">
        <v>1.20336943441636E-3</v>
      </c>
    </row>
    <row r="1009" spans="1:9" x14ac:dyDescent="0.25">
      <c r="A1009">
        <v>3</v>
      </c>
      <c r="B1009">
        <v>87886</v>
      </c>
      <c r="C1009" t="s">
        <v>36</v>
      </c>
      <c r="D1009">
        <v>1963</v>
      </c>
      <c r="E1009" t="s">
        <v>184</v>
      </c>
      <c r="F1009">
        <v>7</v>
      </c>
      <c r="G1009">
        <v>5</v>
      </c>
      <c r="H1009">
        <v>4</v>
      </c>
      <c r="I1009">
        <v>1.20336943441636E-3</v>
      </c>
    </row>
    <row r="1010" spans="1:9" x14ac:dyDescent="0.25">
      <c r="A1010">
        <v>3</v>
      </c>
      <c r="B1010">
        <v>88097</v>
      </c>
      <c r="C1010" t="s">
        <v>41</v>
      </c>
      <c r="D1010">
        <v>73832</v>
      </c>
      <c r="E1010" t="s">
        <v>84</v>
      </c>
      <c r="F1010">
        <v>3.5</v>
      </c>
      <c r="G1010">
        <v>3.5</v>
      </c>
      <c r="H1010">
        <v>6</v>
      </c>
      <c r="I1010">
        <v>1.8050541516245399E-3</v>
      </c>
    </row>
    <row r="1011" spans="1:9" x14ac:dyDescent="0.25">
      <c r="A1011">
        <v>3</v>
      </c>
      <c r="B1011">
        <v>88097</v>
      </c>
      <c r="C1011" t="s">
        <v>41</v>
      </c>
      <c r="D1011">
        <v>73828</v>
      </c>
      <c r="E1011" t="s">
        <v>85</v>
      </c>
      <c r="F1011">
        <v>3.5</v>
      </c>
      <c r="G1011">
        <v>3.5</v>
      </c>
      <c r="H1011">
        <v>5</v>
      </c>
      <c r="I1011">
        <v>1.50421179302045E-3</v>
      </c>
    </row>
    <row r="1012" spans="1:9" x14ac:dyDescent="0.25">
      <c r="A1012">
        <v>3</v>
      </c>
      <c r="B1012">
        <v>88386</v>
      </c>
      <c r="C1012" t="s">
        <v>12</v>
      </c>
      <c r="D1012">
        <v>97045</v>
      </c>
      <c r="E1012" t="s">
        <v>12</v>
      </c>
      <c r="F1012">
        <v>9</v>
      </c>
      <c r="G1012">
        <v>9</v>
      </c>
      <c r="H1012">
        <v>5</v>
      </c>
      <c r="I1012">
        <v>1.50421179302045E-3</v>
      </c>
    </row>
    <row r="1013" spans="1:9" x14ac:dyDescent="0.25">
      <c r="A1013">
        <v>3</v>
      </c>
      <c r="B1013">
        <v>88386</v>
      </c>
      <c r="C1013" t="s">
        <v>12</v>
      </c>
      <c r="D1013">
        <v>88851</v>
      </c>
      <c r="E1013" t="s">
        <v>46</v>
      </c>
      <c r="F1013">
        <v>9</v>
      </c>
      <c r="G1013">
        <v>2.5</v>
      </c>
      <c r="H1013">
        <v>4</v>
      </c>
      <c r="I1013">
        <v>1.20336943441636E-3</v>
      </c>
    </row>
    <row r="1014" spans="1:9" x14ac:dyDescent="0.25">
      <c r="A1014">
        <v>3</v>
      </c>
      <c r="B1014">
        <v>88492</v>
      </c>
      <c r="C1014" t="s">
        <v>25</v>
      </c>
      <c r="D1014">
        <v>88491</v>
      </c>
      <c r="E1014" t="s">
        <v>87</v>
      </c>
      <c r="F1014">
        <v>4</v>
      </c>
      <c r="G1014">
        <v>4</v>
      </c>
      <c r="H1014">
        <v>4</v>
      </c>
      <c r="I1014">
        <v>1.20336943441636E-3</v>
      </c>
    </row>
    <row r="1015" spans="1:9" x14ac:dyDescent="0.25">
      <c r="A1015">
        <v>3</v>
      </c>
      <c r="B1015">
        <v>88840</v>
      </c>
      <c r="C1015" t="s">
        <v>89</v>
      </c>
      <c r="D1015">
        <v>88852</v>
      </c>
      <c r="E1015" t="s">
        <v>370</v>
      </c>
      <c r="F1015">
        <v>3.5</v>
      </c>
      <c r="G1015">
        <v>3.5</v>
      </c>
      <c r="H1015">
        <v>9</v>
      </c>
      <c r="I1015">
        <v>2.7075812274368199E-3</v>
      </c>
    </row>
    <row r="1016" spans="1:9" x14ac:dyDescent="0.25">
      <c r="A1016">
        <v>3</v>
      </c>
      <c r="B1016">
        <v>88840</v>
      </c>
      <c r="C1016" t="s">
        <v>89</v>
      </c>
      <c r="D1016">
        <v>88893</v>
      </c>
      <c r="E1016" t="s">
        <v>90</v>
      </c>
      <c r="F1016">
        <v>3.5</v>
      </c>
      <c r="G1016">
        <v>3.5</v>
      </c>
      <c r="H1016">
        <v>4</v>
      </c>
      <c r="I1016">
        <v>1.20336943441636E-3</v>
      </c>
    </row>
    <row r="1017" spans="1:9" x14ac:dyDescent="0.25">
      <c r="A1017">
        <v>3</v>
      </c>
      <c r="B1017">
        <v>88847</v>
      </c>
      <c r="C1017" t="s">
        <v>1</v>
      </c>
      <c r="D1017">
        <v>88851</v>
      </c>
      <c r="E1017" t="s">
        <v>46</v>
      </c>
      <c r="F1017">
        <v>2.5</v>
      </c>
      <c r="G1017">
        <v>2.5</v>
      </c>
      <c r="H1017">
        <v>20</v>
      </c>
      <c r="I1017">
        <v>6.0168471720818198E-3</v>
      </c>
    </row>
    <row r="1018" spans="1:9" x14ac:dyDescent="0.25">
      <c r="A1018">
        <v>3</v>
      </c>
      <c r="B1018">
        <v>88847</v>
      </c>
      <c r="C1018" t="s">
        <v>1</v>
      </c>
      <c r="D1018">
        <v>88848</v>
      </c>
      <c r="E1018" t="s">
        <v>30</v>
      </c>
      <c r="F1018">
        <v>2.5</v>
      </c>
      <c r="G1018">
        <v>3</v>
      </c>
      <c r="H1018">
        <v>11</v>
      </c>
      <c r="I1018">
        <v>3.3092659446449998E-3</v>
      </c>
    </row>
    <row r="1019" spans="1:9" x14ac:dyDescent="0.25">
      <c r="A1019">
        <v>3</v>
      </c>
      <c r="B1019">
        <v>88847</v>
      </c>
      <c r="C1019" t="s">
        <v>1</v>
      </c>
      <c r="D1019">
        <v>97043</v>
      </c>
      <c r="E1019" t="s">
        <v>91</v>
      </c>
      <c r="F1019">
        <v>2.5</v>
      </c>
      <c r="G1019">
        <v>2.5</v>
      </c>
      <c r="H1019">
        <v>11</v>
      </c>
      <c r="I1019">
        <v>3.3092659446449998E-3</v>
      </c>
    </row>
    <row r="1020" spans="1:9" x14ac:dyDescent="0.25">
      <c r="A1020">
        <v>3</v>
      </c>
      <c r="B1020">
        <v>88848</v>
      </c>
      <c r="C1020" t="s">
        <v>30</v>
      </c>
      <c r="D1020">
        <v>88860</v>
      </c>
      <c r="E1020" t="s">
        <v>92</v>
      </c>
      <c r="F1020">
        <v>3</v>
      </c>
      <c r="G1020">
        <v>3</v>
      </c>
      <c r="H1020">
        <v>13</v>
      </c>
      <c r="I1020">
        <v>3.9109506618531797E-3</v>
      </c>
    </row>
    <row r="1021" spans="1:9" x14ac:dyDescent="0.25">
      <c r="A1021">
        <v>3</v>
      </c>
      <c r="B1021">
        <v>88848</v>
      </c>
      <c r="C1021" t="s">
        <v>30</v>
      </c>
      <c r="D1021">
        <v>85543</v>
      </c>
      <c r="E1021" t="s">
        <v>83</v>
      </c>
      <c r="F1021">
        <v>3</v>
      </c>
      <c r="G1021">
        <v>3</v>
      </c>
      <c r="H1021">
        <v>9</v>
      </c>
      <c r="I1021">
        <v>2.7075812274368199E-3</v>
      </c>
    </row>
    <row r="1022" spans="1:9" x14ac:dyDescent="0.25">
      <c r="A1022">
        <v>3</v>
      </c>
      <c r="B1022">
        <v>88848</v>
      </c>
      <c r="C1022" t="s">
        <v>30</v>
      </c>
      <c r="D1022">
        <v>73827</v>
      </c>
      <c r="E1022" t="s">
        <v>83</v>
      </c>
      <c r="F1022">
        <v>3</v>
      </c>
      <c r="G1022">
        <v>3</v>
      </c>
      <c r="H1022">
        <v>7</v>
      </c>
      <c r="I1022">
        <v>2.1058965102286401E-3</v>
      </c>
    </row>
    <row r="1023" spans="1:9" x14ac:dyDescent="0.25">
      <c r="A1023">
        <v>3</v>
      </c>
      <c r="B1023">
        <v>88851</v>
      </c>
      <c r="C1023" t="s">
        <v>46</v>
      </c>
      <c r="D1023">
        <v>87951</v>
      </c>
      <c r="E1023" t="s">
        <v>39</v>
      </c>
      <c r="F1023">
        <v>2.5</v>
      </c>
      <c r="G1023">
        <v>9</v>
      </c>
      <c r="H1023">
        <v>4</v>
      </c>
      <c r="I1023">
        <v>1.20336943441636E-3</v>
      </c>
    </row>
    <row r="1024" spans="1:9" x14ac:dyDescent="0.25">
      <c r="A1024">
        <v>3</v>
      </c>
      <c r="B1024">
        <v>88852</v>
      </c>
      <c r="C1024" t="s">
        <v>370</v>
      </c>
      <c r="D1024">
        <v>88893</v>
      </c>
      <c r="E1024" t="s">
        <v>90</v>
      </c>
      <c r="F1024">
        <v>3.5</v>
      </c>
      <c r="G1024">
        <v>3.5</v>
      </c>
      <c r="H1024">
        <v>4</v>
      </c>
      <c r="I1024">
        <v>1.20336943441636E-3</v>
      </c>
    </row>
    <row r="1025" spans="1:9" x14ac:dyDescent="0.25">
      <c r="A1025">
        <v>3</v>
      </c>
      <c r="B1025">
        <v>88860</v>
      </c>
      <c r="C1025" t="s">
        <v>92</v>
      </c>
      <c r="D1025">
        <v>73827</v>
      </c>
      <c r="E1025" t="s">
        <v>83</v>
      </c>
      <c r="F1025">
        <v>3</v>
      </c>
      <c r="G1025">
        <v>3</v>
      </c>
      <c r="H1025">
        <v>4</v>
      </c>
      <c r="I1025">
        <v>1.20336943441636E-3</v>
      </c>
    </row>
    <row r="1026" spans="1:9" x14ac:dyDescent="0.25">
      <c r="A1026">
        <v>3</v>
      </c>
      <c r="B1026">
        <v>88893</v>
      </c>
      <c r="C1026" t="s">
        <v>90</v>
      </c>
      <c r="D1026">
        <v>87156</v>
      </c>
      <c r="E1026" t="s">
        <v>90</v>
      </c>
      <c r="F1026">
        <v>3.5</v>
      </c>
      <c r="G1026">
        <v>3.5</v>
      </c>
      <c r="H1026">
        <v>4</v>
      </c>
      <c r="I1026">
        <v>1.20336943441636E-3</v>
      </c>
    </row>
    <row r="1027" spans="1:9" x14ac:dyDescent="0.25">
      <c r="A1027">
        <v>3</v>
      </c>
      <c r="B1027">
        <v>97043</v>
      </c>
      <c r="C1027" t="s">
        <v>91</v>
      </c>
      <c r="D1027">
        <v>87189</v>
      </c>
      <c r="E1027" t="s">
        <v>91</v>
      </c>
      <c r="F1027">
        <v>2.5</v>
      </c>
      <c r="G1027">
        <v>2.5</v>
      </c>
      <c r="H1027">
        <v>6</v>
      </c>
      <c r="I1027">
        <v>1.8050541516245399E-3</v>
      </c>
    </row>
    <row r="1028" spans="1:9" x14ac:dyDescent="0.25">
      <c r="A1028">
        <v>3</v>
      </c>
      <c r="B1028">
        <v>97043</v>
      </c>
      <c r="C1028" t="s">
        <v>91</v>
      </c>
      <c r="D1028">
        <v>73823</v>
      </c>
      <c r="E1028" t="s">
        <v>91</v>
      </c>
      <c r="F1028">
        <v>2.5</v>
      </c>
      <c r="G1028">
        <v>2.5</v>
      </c>
      <c r="H1028">
        <v>5</v>
      </c>
      <c r="I1028">
        <v>1.50421179302045E-3</v>
      </c>
    </row>
    <row r="1029" spans="1:9" x14ac:dyDescent="0.25">
      <c r="A1029">
        <v>3</v>
      </c>
      <c r="B1029">
        <v>97043</v>
      </c>
      <c r="C1029" t="s">
        <v>91</v>
      </c>
      <c r="D1029">
        <v>48551</v>
      </c>
      <c r="E1029" t="s">
        <v>263</v>
      </c>
      <c r="F1029">
        <v>2.5</v>
      </c>
      <c r="G1029">
        <v>3</v>
      </c>
      <c r="H1029">
        <v>4</v>
      </c>
      <c r="I1029">
        <v>1.20336943441636E-3</v>
      </c>
    </row>
    <row r="1030" spans="1:9" x14ac:dyDescent="0.25">
      <c r="A1030">
        <v>3</v>
      </c>
      <c r="B1030">
        <v>97060</v>
      </c>
      <c r="C1030" t="s">
        <v>251</v>
      </c>
      <c r="D1030">
        <v>38672</v>
      </c>
      <c r="E1030" t="s">
        <v>251</v>
      </c>
      <c r="F1030">
        <v>3.5</v>
      </c>
      <c r="G1030">
        <v>3.5</v>
      </c>
      <c r="H1030">
        <v>8</v>
      </c>
      <c r="I1030">
        <v>2.40673886883273E-3</v>
      </c>
    </row>
    <row r="1031" spans="1:9" x14ac:dyDescent="0.25">
      <c r="A1031">
        <v>3</v>
      </c>
      <c r="B1031">
        <v>97061</v>
      </c>
      <c r="C1031" t="s">
        <v>377</v>
      </c>
      <c r="D1031">
        <v>97149</v>
      </c>
      <c r="E1031" t="s">
        <v>554</v>
      </c>
      <c r="F1031">
        <v>4</v>
      </c>
      <c r="G1031">
        <v>5</v>
      </c>
      <c r="H1031">
        <v>4</v>
      </c>
      <c r="I1031">
        <v>1.20336943441636E-3</v>
      </c>
    </row>
    <row r="1032" spans="1:9" x14ac:dyDescent="0.25">
      <c r="A1032">
        <v>3</v>
      </c>
      <c r="B1032">
        <v>99594</v>
      </c>
      <c r="C1032" t="s">
        <v>93</v>
      </c>
      <c r="D1032">
        <v>68584</v>
      </c>
      <c r="E1032" t="s">
        <v>94</v>
      </c>
      <c r="F1032">
        <v>3</v>
      </c>
      <c r="G1032">
        <v>3</v>
      </c>
      <c r="H1032">
        <v>9</v>
      </c>
      <c r="I1032">
        <v>2.7075812274368199E-3</v>
      </c>
    </row>
    <row r="1033" spans="1:9" x14ac:dyDescent="0.25">
      <c r="A1033">
        <v>3</v>
      </c>
      <c r="B1033">
        <v>99594</v>
      </c>
      <c r="C1033" t="s">
        <v>93</v>
      </c>
      <c r="D1033">
        <v>68585</v>
      </c>
      <c r="E1033" t="s">
        <v>95</v>
      </c>
      <c r="F1033">
        <v>3</v>
      </c>
      <c r="G1033">
        <v>3</v>
      </c>
      <c r="H1033">
        <v>6</v>
      </c>
      <c r="I1033">
        <v>1.8050541516245399E-3</v>
      </c>
    </row>
    <row r="1034" spans="1:9" x14ac:dyDescent="0.25">
      <c r="A1034">
        <v>3</v>
      </c>
      <c r="B1034">
        <v>99594</v>
      </c>
      <c r="C1034" t="s">
        <v>93</v>
      </c>
      <c r="D1034">
        <v>61404</v>
      </c>
      <c r="E1034" t="s">
        <v>20</v>
      </c>
      <c r="F1034">
        <v>3</v>
      </c>
      <c r="G1034">
        <v>17</v>
      </c>
      <c r="H1034">
        <v>4</v>
      </c>
      <c r="I1034">
        <v>1.20336943441636E-3</v>
      </c>
    </row>
    <row r="1035" spans="1:9" x14ac:dyDescent="0.25">
      <c r="A1035">
        <v>3</v>
      </c>
      <c r="B1035">
        <v>99595</v>
      </c>
      <c r="C1035" t="s">
        <v>23</v>
      </c>
      <c r="D1035">
        <v>99594</v>
      </c>
      <c r="E1035" t="s">
        <v>93</v>
      </c>
      <c r="F1035">
        <v>3</v>
      </c>
      <c r="G1035">
        <v>3</v>
      </c>
      <c r="H1035">
        <v>13</v>
      </c>
      <c r="I1035">
        <v>3.9109506618531797E-3</v>
      </c>
    </row>
    <row r="1036" spans="1:9" x14ac:dyDescent="0.25">
      <c r="A1036">
        <v>3</v>
      </c>
      <c r="B1036">
        <v>99595</v>
      </c>
      <c r="C1036" t="s">
        <v>23</v>
      </c>
      <c r="D1036">
        <v>68584</v>
      </c>
      <c r="E1036" t="s">
        <v>94</v>
      </c>
      <c r="F1036">
        <v>3</v>
      </c>
      <c r="G1036">
        <v>3</v>
      </c>
      <c r="H1036">
        <v>11</v>
      </c>
      <c r="I1036">
        <v>3.3092659446449998E-3</v>
      </c>
    </row>
    <row r="1037" spans="1:9" x14ac:dyDescent="0.25">
      <c r="A1037">
        <v>3</v>
      </c>
      <c r="B1037">
        <v>99595</v>
      </c>
      <c r="C1037" t="s">
        <v>23</v>
      </c>
      <c r="D1037">
        <v>68585</v>
      </c>
      <c r="E1037" t="s">
        <v>95</v>
      </c>
      <c r="F1037">
        <v>3</v>
      </c>
      <c r="G1037">
        <v>3</v>
      </c>
      <c r="H1037">
        <v>5</v>
      </c>
      <c r="I1037">
        <v>1.50421179302045E-3</v>
      </c>
    </row>
    <row r="1038" spans="1:9" x14ac:dyDescent="0.25">
      <c r="A1038">
        <v>4</v>
      </c>
      <c r="B1038">
        <v>1</v>
      </c>
      <c r="C1038" t="s">
        <v>6</v>
      </c>
      <c r="D1038">
        <v>71171</v>
      </c>
      <c r="E1038" t="s">
        <v>47</v>
      </c>
      <c r="F1038">
        <v>5.1516091954022896</v>
      </c>
      <c r="G1038">
        <v>2</v>
      </c>
      <c r="H1038">
        <v>9</v>
      </c>
      <c r="I1038">
        <v>2.6216137489076599E-3</v>
      </c>
    </row>
    <row r="1039" spans="1:9" x14ac:dyDescent="0.25">
      <c r="A1039">
        <v>4</v>
      </c>
      <c r="B1039">
        <v>1</v>
      </c>
      <c r="C1039" t="s">
        <v>6</v>
      </c>
      <c r="D1039">
        <v>58585</v>
      </c>
      <c r="E1039" t="s">
        <v>48</v>
      </c>
      <c r="F1039">
        <v>5.1516091954022896</v>
      </c>
      <c r="G1039">
        <v>2</v>
      </c>
      <c r="H1039">
        <v>9</v>
      </c>
      <c r="I1039">
        <v>2.6216137489076599E-3</v>
      </c>
    </row>
    <row r="1040" spans="1:9" x14ac:dyDescent="0.25">
      <c r="A1040">
        <v>4</v>
      </c>
      <c r="B1040">
        <v>1</v>
      </c>
      <c r="C1040" t="s">
        <v>6</v>
      </c>
      <c r="D1040">
        <v>71172</v>
      </c>
      <c r="E1040" t="s">
        <v>76</v>
      </c>
      <c r="F1040">
        <v>5.1516091954022896</v>
      </c>
      <c r="G1040">
        <v>2</v>
      </c>
      <c r="H1040">
        <v>7</v>
      </c>
      <c r="I1040">
        <v>2.0390329158170698E-3</v>
      </c>
    </row>
    <row r="1041" spans="1:9" x14ac:dyDescent="0.25">
      <c r="A1041">
        <v>4</v>
      </c>
      <c r="B1041">
        <v>10829</v>
      </c>
      <c r="C1041" t="s">
        <v>33</v>
      </c>
      <c r="D1041">
        <v>75709</v>
      </c>
      <c r="E1041" t="s">
        <v>49</v>
      </c>
      <c r="F1041">
        <v>1.5</v>
      </c>
      <c r="G1041">
        <v>1.5</v>
      </c>
      <c r="H1041">
        <v>7</v>
      </c>
      <c r="I1041">
        <v>2.0390329158170698E-3</v>
      </c>
    </row>
    <row r="1042" spans="1:9" x14ac:dyDescent="0.25">
      <c r="A1042">
        <v>4</v>
      </c>
      <c r="B1042">
        <v>10829</v>
      </c>
      <c r="C1042" t="s">
        <v>33</v>
      </c>
      <c r="D1042">
        <v>28406</v>
      </c>
      <c r="E1042" t="s">
        <v>50</v>
      </c>
      <c r="F1042">
        <v>1.5</v>
      </c>
      <c r="G1042">
        <v>1.45</v>
      </c>
      <c r="H1042">
        <v>4</v>
      </c>
      <c r="I1042">
        <v>1.1651616661811799E-3</v>
      </c>
    </row>
    <row r="1043" spans="1:9" x14ac:dyDescent="0.25">
      <c r="A1043">
        <v>4</v>
      </c>
      <c r="B1043">
        <v>10848</v>
      </c>
      <c r="C1043" t="s">
        <v>155</v>
      </c>
      <c r="D1043">
        <v>75709</v>
      </c>
      <c r="E1043" t="s">
        <v>49</v>
      </c>
      <c r="F1043">
        <v>3</v>
      </c>
      <c r="G1043">
        <v>1.5</v>
      </c>
      <c r="H1043">
        <v>4</v>
      </c>
      <c r="I1043">
        <v>1.1651616661811799E-3</v>
      </c>
    </row>
    <row r="1044" spans="1:9" x14ac:dyDescent="0.25">
      <c r="A1044">
        <v>4</v>
      </c>
      <c r="B1044">
        <v>16503</v>
      </c>
      <c r="C1044" t="s">
        <v>697</v>
      </c>
      <c r="D1044">
        <v>15897</v>
      </c>
      <c r="E1044" t="s">
        <v>1240</v>
      </c>
      <c r="F1044">
        <v>14</v>
      </c>
      <c r="G1044">
        <v>1.19999999999999</v>
      </c>
      <c r="H1044">
        <v>4</v>
      </c>
      <c r="I1044">
        <v>1.1651616661811799E-3</v>
      </c>
    </row>
    <row r="1045" spans="1:9" x14ac:dyDescent="0.25">
      <c r="A1045">
        <v>4</v>
      </c>
      <c r="B1045">
        <v>16503</v>
      </c>
      <c r="C1045" t="s">
        <v>1241</v>
      </c>
      <c r="D1045">
        <v>15897</v>
      </c>
      <c r="E1045" t="s">
        <v>1240</v>
      </c>
      <c r="F1045">
        <v>4</v>
      </c>
      <c r="G1045">
        <v>1.19999999999999</v>
      </c>
      <c r="H1045">
        <v>4</v>
      </c>
      <c r="I1045">
        <v>1.1651616661811799E-3</v>
      </c>
    </row>
    <row r="1046" spans="1:9" x14ac:dyDescent="0.25">
      <c r="A1046">
        <v>4</v>
      </c>
      <c r="B1046">
        <v>26229</v>
      </c>
      <c r="C1046" t="s">
        <v>61</v>
      </c>
      <c r="D1046">
        <v>26774</v>
      </c>
      <c r="E1046" t="s">
        <v>224</v>
      </c>
      <c r="F1046">
        <v>3</v>
      </c>
      <c r="G1046">
        <v>1</v>
      </c>
      <c r="H1046">
        <v>4</v>
      </c>
      <c r="I1046">
        <v>1.1651616661811799E-3</v>
      </c>
    </row>
    <row r="1047" spans="1:9" x14ac:dyDescent="0.25">
      <c r="A1047">
        <v>4</v>
      </c>
      <c r="B1047">
        <v>26230</v>
      </c>
      <c r="C1047" t="s">
        <v>9</v>
      </c>
      <c r="D1047">
        <v>10829</v>
      </c>
      <c r="E1047" t="s">
        <v>33</v>
      </c>
      <c r="F1047">
        <v>3</v>
      </c>
      <c r="G1047">
        <v>1.5</v>
      </c>
      <c r="H1047">
        <v>4</v>
      </c>
      <c r="I1047">
        <v>1.1651616661811799E-3</v>
      </c>
    </row>
    <row r="1048" spans="1:9" x14ac:dyDescent="0.25">
      <c r="A1048">
        <v>4</v>
      </c>
      <c r="B1048">
        <v>26230</v>
      </c>
      <c r="C1048" t="s">
        <v>9</v>
      </c>
      <c r="D1048">
        <v>75709</v>
      </c>
      <c r="E1048" t="s">
        <v>49</v>
      </c>
      <c r="F1048">
        <v>3</v>
      </c>
      <c r="G1048">
        <v>1.5</v>
      </c>
      <c r="H1048">
        <v>4</v>
      </c>
      <c r="I1048">
        <v>1.1651616661811799E-3</v>
      </c>
    </row>
    <row r="1049" spans="1:9" x14ac:dyDescent="0.25">
      <c r="A1049">
        <v>4</v>
      </c>
      <c r="B1049">
        <v>28228</v>
      </c>
      <c r="C1049" t="s">
        <v>16</v>
      </c>
      <c r="D1049">
        <v>99776</v>
      </c>
      <c r="E1049" t="s">
        <v>63</v>
      </c>
      <c r="F1049">
        <v>2.75</v>
      </c>
      <c r="G1049">
        <v>0.75</v>
      </c>
      <c r="H1049">
        <v>6</v>
      </c>
      <c r="I1049">
        <v>1.74774249927177E-3</v>
      </c>
    </row>
    <row r="1050" spans="1:9" x14ac:dyDescent="0.25">
      <c r="A1050">
        <v>4</v>
      </c>
      <c r="B1050">
        <v>28228</v>
      </c>
      <c r="C1050" t="s">
        <v>16</v>
      </c>
      <c r="D1050">
        <v>10514</v>
      </c>
      <c r="E1050" t="s">
        <v>153</v>
      </c>
      <c r="F1050">
        <v>2.75</v>
      </c>
      <c r="G1050">
        <v>1.5</v>
      </c>
      <c r="H1050">
        <v>4</v>
      </c>
      <c r="I1050">
        <v>1.1651616661811799E-3</v>
      </c>
    </row>
    <row r="1051" spans="1:9" x14ac:dyDescent="0.25">
      <c r="A1051">
        <v>4</v>
      </c>
      <c r="B1051">
        <v>28228</v>
      </c>
      <c r="C1051" t="s">
        <v>16</v>
      </c>
      <c r="D1051">
        <v>28406</v>
      </c>
      <c r="E1051" t="s">
        <v>50</v>
      </c>
      <c r="F1051">
        <v>2.75</v>
      </c>
      <c r="G1051">
        <v>1.45</v>
      </c>
      <c r="H1051">
        <v>4</v>
      </c>
      <c r="I1051">
        <v>1.1651616661811799E-3</v>
      </c>
    </row>
    <row r="1052" spans="1:9" x14ac:dyDescent="0.25">
      <c r="A1052">
        <v>4</v>
      </c>
      <c r="B1052">
        <v>28406</v>
      </c>
      <c r="C1052" t="s">
        <v>50</v>
      </c>
      <c r="D1052">
        <v>26774</v>
      </c>
      <c r="E1052" t="s">
        <v>224</v>
      </c>
      <c r="F1052">
        <v>1.45</v>
      </c>
      <c r="G1052">
        <v>1</v>
      </c>
      <c r="H1052">
        <v>5</v>
      </c>
      <c r="I1052">
        <v>1.45645208272647E-3</v>
      </c>
    </row>
    <row r="1053" spans="1:9" x14ac:dyDescent="0.25">
      <c r="A1053">
        <v>4</v>
      </c>
      <c r="B1053">
        <v>29495</v>
      </c>
      <c r="C1053" t="s">
        <v>228</v>
      </c>
      <c r="D1053">
        <v>99776</v>
      </c>
      <c r="E1053" t="s">
        <v>63</v>
      </c>
      <c r="F1053">
        <v>3.5</v>
      </c>
      <c r="G1053">
        <v>0.75</v>
      </c>
      <c r="H1053">
        <v>4</v>
      </c>
      <c r="I1053">
        <v>1.1651616661811799E-3</v>
      </c>
    </row>
    <row r="1054" spans="1:9" x14ac:dyDescent="0.25">
      <c r="A1054">
        <v>4</v>
      </c>
      <c r="B1054">
        <v>29497</v>
      </c>
      <c r="C1054" t="s">
        <v>15</v>
      </c>
      <c r="D1054">
        <v>26812</v>
      </c>
      <c r="E1054" t="s">
        <v>65</v>
      </c>
      <c r="F1054">
        <v>3</v>
      </c>
      <c r="G1054">
        <v>1.2999999999999901</v>
      </c>
      <c r="H1054">
        <v>8</v>
      </c>
      <c r="I1054">
        <v>2.3303233323623599E-3</v>
      </c>
    </row>
    <row r="1055" spans="1:9" x14ac:dyDescent="0.25">
      <c r="A1055">
        <v>4</v>
      </c>
      <c r="B1055">
        <v>29497</v>
      </c>
      <c r="C1055" t="s">
        <v>15</v>
      </c>
      <c r="D1055">
        <v>10829</v>
      </c>
      <c r="E1055" t="s">
        <v>33</v>
      </c>
      <c r="F1055">
        <v>3</v>
      </c>
      <c r="G1055">
        <v>1.5</v>
      </c>
      <c r="H1055">
        <v>4</v>
      </c>
      <c r="I1055">
        <v>1.1651616661811799E-3</v>
      </c>
    </row>
    <row r="1056" spans="1:9" x14ac:dyDescent="0.25">
      <c r="A1056">
        <v>4</v>
      </c>
      <c r="B1056">
        <v>3530</v>
      </c>
      <c r="C1056" t="s">
        <v>1114</v>
      </c>
      <c r="D1056">
        <v>3531</v>
      </c>
      <c r="E1056" t="s">
        <v>1242</v>
      </c>
      <c r="F1056">
        <v>3</v>
      </c>
      <c r="G1056">
        <v>1.3</v>
      </c>
      <c r="H1056">
        <v>4</v>
      </c>
      <c r="I1056">
        <v>1.1651616661811799E-3</v>
      </c>
    </row>
    <row r="1057" spans="1:9" x14ac:dyDescent="0.25">
      <c r="A1057">
        <v>4</v>
      </c>
      <c r="B1057">
        <v>55785</v>
      </c>
      <c r="C1057" t="s">
        <v>397</v>
      </c>
      <c r="D1057">
        <v>55781</v>
      </c>
      <c r="E1057" t="s">
        <v>397</v>
      </c>
      <c r="F1057">
        <v>2</v>
      </c>
      <c r="G1057">
        <v>2</v>
      </c>
      <c r="H1057">
        <v>4</v>
      </c>
      <c r="I1057">
        <v>1.1651616661811799E-3</v>
      </c>
    </row>
    <row r="1058" spans="1:9" x14ac:dyDescent="0.25">
      <c r="A1058">
        <v>4</v>
      </c>
      <c r="B1058">
        <v>56080</v>
      </c>
      <c r="C1058" t="s">
        <v>72</v>
      </c>
      <c r="D1058">
        <v>55150</v>
      </c>
      <c r="E1058" t="s">
        <v>73</v>
      </c>
      <c r="F1058">
        <v>2</v>
      </c>
      <c r="G1058">
        <v>2</v>
      </c>
      <c r="H1058">
        <v>4</v>
      </c>
      <c r="I1058">
        <v>1.1651616661811799E-3</v>
      </c>
    </row>
    <row r="1059" spans="1:9" x14ac:dyDescent="0.25">
      <c r="A1059">
        <v>4</v>
      </c>
      <c r="B1059">
        <v>56342</v>
      </c>
      <c r="C1059" t="s">
        <v>74</v>
      </c>
      <c r="D1059">
        <v>56080</v>
      </c>
      <c r="E1059" t="s">
        <v>72</v>
      </c>
      <c r="F1059">
        <v>2</v>
      </c>
      <c r="G1059">
        <v>2</v>
      </c>
      <c r="H1059">
        <v>8</v>
      </c>
      <c r="I1059">
        <v>2.3303233323623599E-3</v>
      </c>
    </row>
    <row r="1060" spans="1:9" x14ac:dyDescent="0.25">
      <c r="A1060">
        <v>4</v>
      </c>
      <c r="B1060">
        <v>56342</v>
      </c>
      <c r="C1060" t="s">
        <v>74</v>
      </c>
      <c r="D1060">
        <v>56345</v>
      </c>
      <c r="E1060" t="s">
        <v>75</v>
      </c>
      <c r="F1060">
        <v>2</v>
      </c>
      <c r="G1060">
        <v>2</v>
      </c>
      <c r="H1060">
        <v>8</v>
      </c>
      <c r="I1060">
        <v>2.3303233323623599E-3</v>
      </c>
    </row>
    <row r="1061" spans="1:9" x14ac:dyDescent="0.25">
      <c r="A1061">
        <v>4</v>
      </c>
      <c r="B1061">
        <v>56342</v>
      </c>
      <c r="C1061" t="s">
        <v>74</v>
      </c>
      <c r="D1061">
        <v>55150</v>
      </c>
      <c r="E1061" t="s">
        <v>73</v>
      </c>
      <c r="F1061">
        <v>2</v>
      </c>
      <c r="G1061">
        <v>2</v>
      </c>
      <c r="H1061">
        <v>7</v>
      </c>
      <c r="I1061">
        <v>2.0390329158170698E-3</v>
      </c>
    </row>
    <row r="1062" spans="1:9" x14ac:dyDescent="0.25">
      <c r="A1062">
        <v>4</v>
      </c>
      <c r="B1062">
        <v>56345</v>
      </c>
      <c r="C1062" t="s">
        <v>75</v>
      </c>
      <c r="D1062">
        <v>56080</v>
      </c>
      <c r="E1062" t="s">
        <v>72</v>
      </c>
      <c r="F1062">
        <v>2</v>
      </c>
      <c r="G1062">
        <v>2</v>
      </c>
      <c r="H1062">
        <v>7</v>
      </c>
      <c r="I1062">
        <v>2.0390329158170698E-3</v>
      </c>
    </row>
    <row r="1063" spans="1:9" x14ac:dyDescent="0.25">
      <c r="A1063">
        <v>4</v>
      </c>
      <c r="B1063">
        <v>57297</v>
      </c>
      <c r="C1063" t="s">
        <v>70</v>
      </c>
      <c r="D1063">
        <v>56080</v>
      </c>
      <c r="E1063" t="s">
        <v>72</v>
      </c>
      <c r="F1063">
        <v>2.5</v>
      </c>
      <c r="G1063">
        <v>2</v>
      </c>
      <c r="H1063">
        <v>4</v>
      </c>
      <c r="I1063">
        <v>1.1651616661811799E-3</v>
      </c>
    </row>
    <row r="1064" spans="1:9" x14ac:dyDescent="0.25">
      <c r="A1064">
        <v>4</v>
      </c>
      <c r="B1064">
        <v>58585</v>
      </c>
      <c r="C1064" t="s">
        <v>48</v>
      </c>
      <c r="D1064">
        <v>71171</v>
      </c>
      <c r="E1064" t="s">
        <v>47</v>
      </c>
      <c r="F1064">
        <v>2</v>
      </c>
      <c r="G1064">
        <v>2</v>
      </c>
      <c r="H1064">
        <v>8</v>
      </c>
      <c r="I1064">
        <v>2.3303233323623599E-3</v>
      </c>
    </row>
    <row r="1065" spans="1:9" x14ac:dyDescent="0.25">
      <c r="A1065">
        <v>4</v>
      </c>
      <c r="B1065">
        <v>58585</v>
      </c>
      <c r="C1065" t="s">
        <v>48</v>
      </c>
      <c r="D1065">
        <v>71172</v>
      </c>
      <c r="E1065" t="s">
        <v>76</v>
      </c>
      <c r="F1065">
        <v>2</v>
      </c>
      <c r="G1065">
        <v>2</v>
      </c>
      <c r="H1065">
        <v>6</v>
      </c>
      <c r="I1065">
        <v>1.74774249927177E-3</v>
      </c>
    </row>
    <row r="1066" spans="1:9" x14ac:dyDescent="0.25">
      <c r="A1066">
        <v>4</v>
      </c>
      <c r="B1066">
        <v>58585</v>
      </c>
      <c r="C1066" t="s">
        <v>48</v>
      </c>
      <c r="D1066">
        <v>59156</v>
      </c>
      <c r="E1066" t="s">
        <v>47</v>
      </c>
      <c r="F1066">
        <v>2</v>
      </c>
      <c r="G1066">
        <v>1.9375</v>
      </c>
      <c r="H1066">
        <v>6</v>
      </c>
      <c r="I1066">
        <v>1.74774249927177E-3</v>
      </c>
    </row>
    <row r="1067" spans="1:9" x14ac:dyDescent="0.25">
      <c r="A1067">
        <v>4</v>
      </c>
      <c r="B1067">
        <v>60333</v>
      </c>
      <c r="C1067" t="s">
        <v>230</v>
      </c>
      <c r="D1067">
        <v>29502</v>
      </c>
      <c r="E1067" t="s">
        <v>229</v>
      </c>
      <c r="F1067">
        <v>1.5</v>
      </c>
      <c r="G1067">
        <v>1.5</v>
      </c>
      <c r="H1067">
        <v>5</v>
      </c>
      <c r="I1067">
        <v>1.45645208272647E-3</v>
      </c>
    </row>
    <row r="1068" spans="1:9" x14ac:dyDescent="0.25">
      <c r="A1068">
        <v>4</v>
      </c>
      <c r="B1068">
        <v>60333</v>
      </c>
      <c r="C1068" t="s">
        <v>230</v>
      </c>
      <c r="D1068">
        <v>93051</v>
      </c>
      <c r="E1068" t="s">
        <v>288</v>
      </c>
      <c r="F1068">
        <v>1.5</v>
      </c>
      <c r="G1068">
        <v>1.5</v>
      </c>
      <c r="H1068">
        <v>4</v>
      </c>
      <c r="I1068">
        <v>1.1651616661811799E-3</v>
      </c>
    </row>
    <row r="1069" spans="1:9" x14ac:dyDescent="0.25">
      <c r="A1069">
        <v>4</v>
      </c>
      <c r="B1069">
        <v>61445</v>
      </c>
      <c r="C1069" t="s">
        <v>285</v>
      </c>
      <c r="D1069">
        <v>63450</v>
      </c>
      <c r="E1069" t="s">
        <v>1243</v>
      </c>
      <c r="F1069">
        <v>6</v>
      </c>
      <c r="G1069">
        <v>1.5</v>
      </c>
      <c r="H1069">
        <v>4</v>
      </c>
      <c r="I1069">
        <v>1.1651616661811799E-3</v>
      </c>
    </row>
    <row r="1070" spans="1:9" x14ac:dyDescent="0.25">
      <c r="A1070">
        <v>4</v>
      </c>
      <c r="B1070">
        <v>71118</v>
      </c>
      <c r="C1070" t="s">
        <v>891</v>
      </c>
      <c r="D1070">
        <v>55785</v>
      </c>
      <c r="E1070" t="s">
        <v>397</v>
      </c>
      <c r="F1070">
        <v>4</v>
      </c>
      <c r="G1070">
        <v>2</v>
      </c>
      <c r="H1070">
        <v>4</v>
      </c>
      <c r="I1070">
        <v>1.1651616661811799E-3</v>
      </c>
    </row>
    <row r="1071" spans="1:9" x14ac:dyDescent="0.25">
      <c r="A1071">
        <v>4</v>
      </c>
      <c r="B1071">
        <v>71171</v>
      </c>
      <c r="C1071" t="s">
        <v>47</v>
      </c>
      <c r="D1071">
        <v>59156</v>
      </c>
      <c r="E1071" t="s">
        <v>47</v>
      </c>
      <c r="F1071">
        <v>2</v>
      </c>
      <c r="G1071">
        <v>1.9375</v>
      </c>
      <c r="H1071">
        <v>8</v>
      </c>
      <c r="I1071">
        <v>2.3303233323623599E-3</v>
      </c>
    </row>
    <row r="1072" spans="1:9" x14ac:dyDescent="0.25">
      <c r="A1072">
        <v>4</v>
      </c>
      <c r="B1072">
        <v>71171</v>
      </c>
      <c r="C1072" t="s">
        <v>47</v>
      </c>
      <c r="D1072">
        <v>71172</v>
      </c>
      <c r="E1072" t="s">
        <v>76</v>
      </c>
      <c r="F1072">
        <v>2</v>
      </c>
      <c r="G1072">
        <v>2</v>
      </c>
      <c r="H1072">
        <v>6</v>
      </c>
      <c r="I1072">
        <v>1.74774249927177E-3</v>
      </c>
    </row>
    <row r="1073" spans="1:9" x14ac:dyDescent="0.25">
      <c r="A1073">
        <v>4</v>
      </c>
      <c r="B1073">
        <v>71171</v>
      </c>
      <c r="C1073" t="s">
        <v>47</v>
      </c>
      <c r="D1073">
        <v>55781</v>
      </c>
      <c r="E1073" t="s">
        <v>397</v>
      </c>
      <c r="F1073">
        <v>2</v>
      </c>
      <c r="G1073">
        <v>2</v>
      </c>
      <c r="H1073">
        <v>4</v>
      </c>
      <c r="I1073">
        <v>1.1651616661811799E-3</v>
      </c>
    </row>
    <row r="1074" spans="1:9" x14ac:dyDescent="0.25">
      <c r="A1074">
        <v>4</v>
      </c>
      <c r="B1074">
        <v>75709</v>
      </c>
      <c r="C1074" t="s">
        <v>49</v>
      </c>
      <c r="D1074">
        <v>10077</v>
      </c>
      <c r="E1074" t="s">
        <v>104</v>
      </c>
      <c r="F1074">
        <v>1.5</v>
      </c>
      <c r="G1074">
        <v>1.5</v>
      </c>
      <c r="H1074">
        <v>6</v>
      </c>
      <c r="I1074">
        <v>1.74774249927177E-3</v>
      </c>
    </row>
    <row r="1075" spans="1:9" x14ac:dyDescent="0.25">
      <c r="A1075">
        <v>4</v>
      </c>
      <c r="B1075">
        <v>88847</v>
      </c>
      <c r="C1075" t="s">
        <v>1</v>
      </c>
      <c r="D1075">
        <v>29894</v>
      </c>
      <c r="E1075" t="s">
        <v>231</v>
      </c>
      <c r="F1075">
        <v>2.5</v>
      </c>
      <c r="G1075">
        <v>1</v>
      </c>
      <c r="H1075">
        <v>7</v>
      </c>
      <c r="I1075">
        <v>2.0390329158170698E-3</v>
      </c>
    </row>
    <row r="1076" spans="1:9" x14ac:dyDescent="0.25">
      <c r="A1076">
        <v>4</v>
      </c>
      <c r="B1076">
        <v>88847</v>
      </c>
      <c r="C1076" t="s">
        <v>1</v>
      </c>
      <c r="D1076">
        <v>41836</v>
      </c>
      <c r="E1076" t="s">
        <v>255</v>
      </c>
      <c r="F1076">
        <v>2.5</v>
      </c>
      <c r="G1076">
        <v>2</v>
      </c>
      <c r="H1076">
        <v>4</v>
      </c>
      <c r="I1076">
        <v>1.1651616661811799E-3</v>
      </c>
    </row>
    <row r="1077" spans="1:9" x14ac:dyDescent="0.25">
      <c r="A1077">
        <v>4</v>
      </c>
      <c r="B1077">
        <v>88847</v>
      </c>
      <c r="C1077" t="s">
        <v>1</v>
      </c>
      <c r="D1077">
        <v>10515</v>
      </c>
      <c r="E1077" t="s">
        <v>154</v>
      </c>
      <c r="F1077">
        <v>2.5</v>
      </c>
      <c r="G1077">
        <v>1.5</v>
      </c>
      <c r="H1077">
        <v>4</v>
      </c>
      <c r="I1077">
        <v>1.1651616661811799E-3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"/>
  <sheetViews>
    <sheetView workbookViewId="0">
      <selection activeCell="A295" sqref="A295:A297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8.140625" bestFit="1" customWidth="1"/>
    <col min="4" max="4" width="3" bestFit="1" customWidth="1"/>
    <col min="5" max="5" width="10.42578125" bestFit="1" customWidth="1"/>
    <col min="6" max="7" width="23.28515625" bestFit="1" customWidth="1"/>
    <col min="8" max="8" width="25" bestFit="1" customWidth="1"/>
    <col min="9" max="9" width="6" bestFit="1" customWidth="1"/>
    <col min="10" max="10" width="8" bestFit="1" customWidth="1"/>
    <col min="11" max="11" width="2" bestFit="1" customWidth="1"/>
    <col min="12" max="12" width="5" bestFit="1" customWidth="1"/>
    <col min="13" max="13" width="22.42578125" bestFit="1" customWidth="1"/>
  </cols>
  <sheetData>
    <row r="1" spans="1:14" x14ac:dyDescent="0.25">
      <c r="A1" t="s">
        <v>1244</v>
      </c>
      <c r="B1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1254</v>
      </c>
      <c r="L1" t="s">
        <v>1255</v>
      </c>
      <c r="M1" t="s">
        <v>1256</v>
      </c>
    </row>
    <row r="2" spans="1:14" x14ac:dyDescent="0.25">
      <c r="A2" t="s">
        <v>468</v>
      </c>
      <c r="B2" s="12">
        <v>42161</v>
      </c>
      <c r="C2" s="13">
        <v>0.43032407407407408</v>
      </c>
      <c r="D2">
        <v>42</v>
      </c>
      <c r="E2" t="s">
        <v>499</v>
      </c>
      <c r="F2" t="s">
        <v>506</v>
      </c>
      <c r="G2" t="s">
        <v>507</v>
      </c>
      <c r="H2" t="s">
        <v>312</v>
      </c>
      <c r="I2">
        <v>64055</v>
      </c>
      <c r="J2">
        <v>6405544</v>
      </c>
      <c r="K2">
        <v>1</v>
      </c>
      <c r="L2">
        <v>6</v>
      </c>
      <c r="M2">
        <f>VLOOKUP(A:A,'12071_Pivot'!D:E,2,0)</f>
        <v>30</v>
      </c>
      <c r="N2">
        <f>VLOOKUP(A:A,'12071_Pivot'!D:F,3,0)</f>
        <v>194.4</v>
      </c>
    </row>
    <row r="3" spans="1:14" x14ac:dyDescent="0.25">
      <c r="A3" t="s">
        <v>468</v>
      </c>
      <c r="B3" s="12">
        <v>42161</v>
      </c>
      <c r="C3" s="13">
        <v>0.43032407407407408</v>
      </c>
      <c r="D3">
        <v>42</v>
      </c>
      <c r="E3" t="s">
        <v>499</v>
      </c>
      <c r="F3" t="s">
        <v>508</v>
      </c>
      <c r="G3" t="s">
        <v>517</v>
      </c>
      <c r="H3" t="s">
        <v>661</v>
      </c>
      <c r="I3">
        <v>62243</v>
      </c>
      <c r="J3">
        <v>6224316</v>
      </c>
      <c r="K3">
        <v>1</v>
      </c>
      <c r="L3">
        <v>2.5</v>
      </c>
      <c r="M3">
        <f>VLOOKUP(A:A,'12071_Pivot'!D:E,2,0)</f>
        <v>30</v>
      </c>
      <c r="N3">
        <f>VLOOKUP(A:A,'12071_Pivot'!D:F,3,0)</f>
        <v>194.4</v>
      </c>
    </row>
    <row r="4" spans="1:14" x14ac:dyDescent="0.25">
      <c r="A4" t="s">
        <v>468</v>
      </c>
      <c r="B4" s="12">
        <v>42161</v>
      </c>
      <c r="C4" s="13">
        <v>0.43032407407407408</v>
      </c>
      <c r="D4">
        <v>42</v>
      </c>
      <c r="E4" t="s">
        <v>499</v>
      </c>
      <c r="F4" t="s">
        <v>501</v>
      </c>
      <c r="G4" t="s">
        <v>522</v>
      </c>
      <c r="H4" t="s">
        <v>659</v>
      </c>
      <c r="I4">
        <v>88375</v>
      </c>
      <c r="J4">
        <v>8837512</v>
      </c>
      <c r="K4">
        <v>1</v>
      </c>
      <c r="L4">
        <v>3</v>
      </c>
      <c r="M4">
        <f>VLOOKUP(A:A,'12071_Pivot'!D:E,2,0)</f>
        <v>30</v>
      </c>
      <c r="N4">
        <f>VLOOKUP(A:A,'12071_Pivot'!D:F,3,0)</f>
        <v>194.4</v>
      </c>
    </row>
    <row r="5" spans="1:14" x14ac:dyDescent="0.25">
      <c r="A5" t="s">
        <v>468</v>
      </c>
      <c r="B5" s="12">
        <v>42161</v>
      </c>
      <c r="C5" s="13">
        <v>0.43032407407407408</v>
      </c>
      <c r="D5">
        <v>42</v>
      </c>
      <c r="E5" t="s">
        <v>499</v>
      </c>
      <c r="F5" t="s">
        <v>506</v>
      </c>
      <c r="G5" t="s">
        <v>629</v>
      </c>
      <c r="H5" t="s">
        <v>297</v>
      </c>
      <c r="I5">
        <v>60027</v>
      </c>
      <c r="J5">
        <v>6002742</v>
      </c>
      <c r="K5">
        <v>1</v>
      </c>
      <c r="L5">
        <v>7</v>
      </c>
      <c r="M5">
        <f>VLOOKUP(A:A,'12071_Pivot'!D:E,2,0)</f>
        <v>30</v>
      </c>
      <c r="N5">
        <f>VLOOKUP(A:A,'12071_Pivot'!D:F,3,0)</f>
        <v>194.4</v>
      </c>
    </row>
    <row r="6" spans="1:14" x14ac:dyDescent="0.25">
      <c r="A6" t="s">
        <v>468</v>
      </c>
      <c r="B6" s="12">
        <v>42161</v>
      </c>
      <c r="C6" s="13">
        <v>0.43032407407407408</v>
      </c>
      <c r="D6">
        <v>42</v>
      </c>
      <c r="E6" t="s">
        <v>499</v>
      </c>
      <c r="F6" t="s">
        <v>506</v>
      </c>
      <c r="G6" t="s">
        <v>665</v>
      </c>
      <c r="H6" t="s">
        <v>100</v>
      </c>
      <c r="I6">
        <v>63997</v>
      </c>
      <c r="J6">
        <v>6399723</v>
      </c>
      <c r="K6">
        <v>1</v>
      </c>
      <c r="L6">
        <v>2.5</v>
      </c>
      <c r="M6">
        <f>VLOOKUP(A:A,'12071_Pivot'!D:E,2,0)</f>
        <v>30</v>
      </c>
      <c r="N6">
        <f>VLOOKUP(A:A,'12071_Pivot'!D:F,3,0)</f>
        <v>194.4</v>
      </c>
    </row>
    <row r="7" spans="1:14" x14ac:dyDescent="0.25">
      <c r="A7" t="s">
        <v>468</v>
      </c>
      <c r="B7" s="12">
        <v>42161</v>
      </c>
      <c r="C7" s="13">
        <v>0.43032407407407408</v>
      </c>
      <c r="D7">
        <v>42</v>
      </c>
      <c r="E7" t="s">
        <v>499</v>
      </c>
      <c r="F7" t="s">
        <v>506</v>
      </c>
      <c r="G7" t="s">
        <v>641</v>
      </c>
      <c r="H7" t="s">
        <v>721</v>
      </c>
      <c r="I7">
        <v>99580</v>
      </c>
      <c r="J7">
        <v>9958035</v>
      </c>
      <c r="K7">
        <v>1</v>
      </c>
      <c r="L7">
        <v>6.9</v>
      </c>
      <c r="M7">
        <f>VLOOKUP(A:A,'12071_Pivot'!D:E,2,0)</f>
        <v>30</v>
      </c>
      <c r="N7">
        <f>VLOOKUP(A:A,'12071_Pivot'!D:F,3,0)</f>
        <v>194.4</v>
      </c>
    </row>
    <row r="8" spans="1:14" x14ac:dyDescent="0.25">
      <c r="A8" t="s">
        <v>468</v>
      </c>
      <c r="B8" s="12">
        <v>42161</v>
      </c>
      <c r="C8" s="13">
        <v>0.43032407407407408</v>
      </c>
      <c r="D8">
        <v>42</v>
      </c>
      <c r="E8" t="s">
        <v>499</v>
      </c>
      <c r="F8" t="s">
        <v>506</v>
      </c>
      <c r="G8" t="s">
        <v>611</v>
      </c>
      <c r="H8" t="s">
        <v>722</v>
      </c>
      <c r="I8">
        <v>63379</v>
      </c>
      <c r="J8">
        <v>6337941</v>
      </c>
      <c r="K8">
        <v>1</v>
      </c>
      <c r="L8">
        <v>8</v>
      </c>
      <c r="M8">
        <f>VLOOKUP(A:A,'12071_Pivot'!D:E,2,0)</f>
        <v>30</v>
      </c>
      <c r="N8">
        <f>VLOOKUP(A:A,'12071_Pivot'!D:F,3,0)</f>
        <v>194.4</v>
      </c>
    </row>
    <row r="9" spans="1:14" x14ac:dyDescent="0.25">
      <c r="A9" t="s">
        <v>468</v>
      </c>
      <c r="B9" s="12">
        <v>42161</v>
      </c>
      <c r="C9" s="13">
        <v>0.43032407407407408</v>
      </c>
      <c r="D9">
        <v>42</v>
      </c>
      <c r="E9" t="s">
        <v>499</v>
      </c>
      <c r="F9" t="s">
        <v>508</v>
      </c>
      <c r="G9" t="s">
        <v>510</v>
      </c>
      <c r="H9" t="s">
        <v>296</v>
      </c>
      <c r="I9">
        <v>98558</v>
      </c>
      <c r="J9">
        <v>9855864</v>
      </c>
      <c r="K9">
        <v>1</v>
      </c>
      <c r="L9">
        <v>8</v>
      </c>
      <c r="M9">
        <f>VLOOKUP(A:A,'12071_Pivot'!D:E,2,0)</f>
        <v>30</v>
      </c>
      <c r="N9">
        <f>VLOOKUP(A:A,'12071_Pivot'!D:F,3,0)</f>
        <v>194.4</v>
      </c>
    </row>
    <row r="10" spans="1:14" x14ac:dyDescent="0.25">
      <c r="A10" t="s">
        <v>468</v>
      </c>
      <c r="B10" s="12">
        <v>42161</v>
      </c>
      <c r="C10" s="13">
        <v>0.43032407407407408</v>
      </c>
      <c r="D10">
        <v>42</v>
      </c>
      <c r="E10" t="s">
        <v>499</v>
      </c>
      <c r="F10" t="s">
        <v>508</v>
      </c>
      <c r="G10" t="s">
        <v>510</v>
      </c>
      <c r="H10" t="s">
        <v>296</v>
      </c>
      <c r="I10">
        <v>62109</v>
      </c>
      <c r="J10">
        <v>6210964</v>
      </c>
      <c r="K10">
        <v>1</v>
      </c>
      <c r="L10">
        <v>8</v>
      </c>
      <c r="M10">
        <f>VLOOKUP(A:A,'12071_Pivot'!D:E,2,0)</f>
        <v>30</v>
      </c>
      <c r="N10">
        <f>VLOOKUP(A:A,'12071_Pivot'!D:F,3,0)</f>
        <v>194.4</v>
      </c>
    </row>
    <row r="11" spans="1:14" x14ac:dyDescent="0.25">
      <c r="A11" t="s">
        <v>468</v>
      </c>
      <c r="B11" s="12">
        <v>42161</v>
      </c>
      <c r="C11" s="13">
        <v>0.43032407407407408</v>
      </c>
      <c r="D11">
        <v>42</v>
      </c>
      <c r="E11" t="s">
        <v>499</v>
      </c>
      <c r="F11" t="s">
        <v>506</v>
      </c>
      <c r="G11" t="s">
        <v>611</v>
      </c>
      <c r="H11" t="s">
        <v>723</v>
      </c>
      <c r="I11">
        <v>76269</v>
      </c>
      <c r="J11">
        <v>7626941</v>
      </c>
      <c r="K11">
        <v>1</v>
      </c>
      <c r="L11">
        <v>6</v>
      </c>
      <c r="M11">
        <f>VLOOKUP(A:A,'12071_Pivot'!D:E,2,0)</f>
        <v>30</v>
      </c>
      <c r="N11">
        <f>VLOOKUP(A:A,'12071_Pivot'!D:F,3,0)</f>
        <v>194.4</v>
      </c>
    </row>
    <row r="12" spans="1:14" x14ac:dyDescent="0.25">
      <c r="A12" t="s">
        <v>468</v>
      </c>
      <c r="B12" s="12">
        <v>42161</v>
      </c>
      <c r="C12" s="13">
        <v>0.43032407407407408</v>
      </c>
      <c r="D12">
        <v>42</v>
      </c>
      <c r="E12" t="s">
        <v>499</v>
      </c>
      <c r="F12" t="s">
        <v>501</v>
      </c>
      <c r="G12" t="s">
        <v>540</v>
      </c>
      <c r="H12" t="s">
        <v>724</v>
      </c>
      <c r="I12">
        <v>87746</v>
      </c>
      <c r="J12">
        <v>8774612</v>
      </c>
      <c r="K12">
        <v>1</v>
      </c>
      <c r="L12">
        <v>6</v>
      </c>
      <c r="M12">
        <f>VLOOKUP(A:A,'12071_Pivot'!D:E,2,0)</f>
        <v>30</v>
      </c>
      <c r="N12">
        <f>VLOOKUP(A:A,'12071_Pivot'!D:F,3,0)</f>
        <v>194.4</v>
      </c>
    </row>
    <row r="13" spans="1:14" x14ac:dyDescent="0.25">
      <c r="A13" t="s">
        <v>468</v>
      </c>
      <c r="B13" s="12">
        <v>42161</v>
      </c>
      <c r="C13" s="13">
        <v>0.43032407407407408</v>
      </c>
      <c r="D13">
        <v>42</v>
      </c>
      <c r="E13" t="s">
        <v>499</v>
      </c>
      <c r="F13" t="s">
        <v>506</v>
      </c>
      <c r="G13" t="s">
        <v>611</v>
      </c>
      <c r="H13" t="s">
        <v>401</v>
      </c>
      <c r="I13">
        <v>11606</v>
      </c>
      <c r="J13">
        <v>1160604</v>
      </c>
      <c r="K13">
        <v>1</v>
      </c>
      <c r="L13">
        <v>6</v>
      </c>
      <c r="M13">
        <f>VLOOKUP(A:A,'12071_Pivot'!D:E,2,0)</f>
        <v>30</v>
      </c>
      <c r="N13">
        <f>VLOOKUP(A:A,'12071_Pivot'!D:F,3,0)</f>
        <v>194.4</v>
      </c>
    </row>
    <row r="14" spans="1:14" x14ac:dyDescent="0.25">
      <c r="A14" t="s">
        <v>468</v>
      </c>
      <c r="B14" s="12">
        <v>42161</v>
      </c>
      <c r="C14" s="13">
        <v>0.43032407407407408</v>
      </c>
      <c r="D14">
        <v>42</v>
      </c>
      <c r="E14" t="s">
        <v>499</v>
      </c>
      <c r="F14" t="s">
        <v>506</v>
      </c>
      <c r="G14" t="s">
        <v>611</v>
      </c>
      <c r="H14" t="s">
        <v>725</v>
      </c>
      <c r="I14">
        <v>61968</v>
      </c>
      <c r="J14">
        <v>6196859</v>
      </c>
      <c r="K14">
        <v>1</v>
      </c>
      <c r="L14">
        <v>6</v>
      </c>
      <c r="M14">
        <f>VLOOKUP(A:A,'12071_Pivot'!D:E,2,0)</f>
        <v>30</v>
      </c>
      <c r="N14">
        <f>VLOOKUP(A:A,'12071_Pivot'!D:F,3,0)</f>
        <v>194.4</v>
      </c>
    </row>
    <row r="15" spans="1:14" x14ac:dyDescent="0.25">
      <c r="A15" t="s">
        <v>468</v>
      </c>
      <c r="B15" s="12">
        <v>42161</v>
      </c>
      <c r="C15" s="13">
        <v>0.43032407407407408</v>
      </c>
      <c r="D15">
        <v>42</v>
      </c>
      <c r="E15" t="s">
        <v>499</v>
      </c>
      <c r="F15" t="s">
        <v>508</v>
      </c>
      <c r="G15" t="s">
        <v>623</v>
      </c>
      <c r="H15" t="s">
        <v>726</v>
      </c>
      <c r="I15">
        <v>62588</v>
      </c>
      <c r="J15">
        <v>6258831</v>
      </c>
      <c r="K15">
        <v>1</v>
      </c>
      <c r="L15">
        <v>9</v>
      </c>
      <c r="M15">
        <f>VLOOKUP(A:A,'12071_Pivot'!D:E,2,0)</f>
        <v>30</v>
      </c>
      <c r="N15">
        <f>VLOOKUP(A:A,'12071_Pivot'!D:F,3,0)</f>
        <v>194.4</v>
      </c>
    </row>
    <row r="16" spans="1:14" x14ac:dyDescent="0.25">
      <c r="A16" t="s">
        <v>468</v>
      </c>
      <c r="B16" s="12">
        <v>42161</v>
      </c>
      <c r="C16" s="13">
        <v>0.43032407407407408</v>
      </c>
      <c r="D16">
        <v>42</v>
      </c>
      <c r="E16" t="s">
        <v>499</v>
      </c>
      <c r="F16" t="s">
        <v>506</v>
      </c>
      <c r="G16" t="s">
        <v>611</v>
      </c>
      <c r="H16" t="s">
        <v>703</v>
      </c>
      <c r="I16">
        <v>7061</v>
      </c>
      <c r="J16">
        <v>706104</v>
      </c>
      <c r="K16">
        <v>1</v>
      </c>
      <c r="L16">
        <v>6</v>
      </c>
      <c r="M16">
        <f>VLOOKUP(A:A,'12071_Pivot'!D:E,2,0)</f>
        <v>30</v>
      </c>
      <c r="N16">
        <f>VLOOKUP(A:A,'12071_Pivot'!D:F,3,0)</f>
        <v>194.4</v>
      </c>
    </row>
    <row r="17" spans="1:14" x14ac:dyDescent="0.25">
      <c r="A17" t="s">
        <v>468</v>
      </c>
      <c r="B17" s="12">
        <v>42161</v>
      </c>
      <c r="C17" s="13">
        <v>0.43032407407407408</v>
      </c>
      <c r="D17">
        <v>42</v>
      </c>
      <c r="E17" t="s">
        <v>499</v>
      </c>
      <c r="F17" t="s">
        <v>506</v>
      </c>
      <c r="G17" t="s">
        <v>611</v>
      </c>
      <c r="H17" t="s">
        <v>23</v>
      </c>
      <c r="I17">
        <v>99595</v>
      </c>
      <c r="J17">
        <v>9959539</v>
      </c>
      <c r="K17">
        <v>1</v>
      </c>
      <c r="L17">
        <v>3</v>
      </c>
      <c r="M17">
        <f>VLOOKUP(A:A,'12071_Pivot'!D:E,2,0)</f>
        <v>30</v>
      </c>
      <c r="N17">
        <f>VLOOKUP(A:A,'12071_Pivot'!D:F,3,0)</f>
        <v>194.4</v>
      </c>
    </row>
    <row r="18" spans="1:14" x14ac:dyDescent="0.25">
      <c r="A18" t="s">
        <v>468</v>
      </c>
      <c r="B18" s="12">
        <v>42161</v>
      </c>
      <c r="C18" s="13">
        <v>0.43032407407407408</v>
      </c>
      <c r="D18">
        <v>42</v>
      </c>
      <c r="E18" t="s">
        <v>499</v>
      </c>
      <c r="F18" t="s">
        <v>506</v>
      </c>
      <c r="G18" t="s">
        <v>611</v>
      </c>
      <c r="H18" t="s">
        <v>689</v>
      </c>
      <c r="I18">
        <v>4301</v>
      </c>
      <c r="J18">
        <v>430119</v>
      </c>
      <c r="K18">
        <v>1</v>
      </c>
      <c r="L18">
        <v>5</v>
      </c>
      <c r="M18">
        <f>VLOOKUP(A:A,'12071_Pivot'!D:E,2,0)</f>
        <v>30</v>
      </c>
      <c r="N18">
        <f>VLOOKUP(A:A,'12071_Pivot'!D:F,3,0)</f>
        <v>194.4</v>
      </c>
    </row>
    <row r="19" spans="1:14" x14ac:dyDescent="0.25">
      <c r="A19" t="s">
        <v>468</v>
      </c>
      <c r="B19" s="12">
        <v>42161</v>
      </c>
      <c r="C19" s="13">
        <v>0.43032407407407408</v>
      </c>
      <c r="D19">
        <v>42</v>
      </c>
      <c r="E19" t="s">
        <v>499</v>
      </c>
      <c r="F19" t="s">
        <v>508</v>
      </c>
      <c r="G19" t="s">
        <v>510</v>
      </c>
      <c r="H19" t="s">
        <v>727</v>
      </c>
      <c r="I19">
        <v>63449</v>
      </c>
      <c r="J19">
        <v>6344971</v>
      </c>
      <c r="K19">
        <v>1</v>
      </c>
      <c r="L19">
        <v>2</v>
      </c>
      <c r="M19">
        <f>VLOOKUP(A:A,'12071_Pivot'!D:E,2,0)</f>
        <v>30</v>
      </c>
      <c r="N19">
        <f>VLOOKUP(A:A,'12071_Pivot'!D:F,3,0)</f>
        <v>194.4</v>
      </c>
    </row>
    <row r="20" spans="1:14" x14ac:dyDescent="0.25">
      <c r="A20" t="s">
        <v>468</v>
      </c>
      <c r="B20" s="12">
        <v>42161</v>
      </c>
      <c r="C20" s="13">
        <v>0.43032407407407408</v>
      </c>
      <c r="D20">
        <v>42</v>
      </c>
      <c r="E20" t="s">
        <v>499</v>
      </c>
      <c r="F20" t="s">
        <v>506</v>
      </c>
      <c r="G20" t="s">
        <v>629</v>
      </c>
      <c r="H20" t="s">
        <v>728</v>
      </c>
      <c r="I20">
        <v>63399</v>
      </c>
      <c r="J20">
        <v>6339975</v>
      </c>
      <c r="K20">
        <v>1</v>
      </c>
      <c r="L20">
        <v>10</v>
      </c>
      <c r="M20">
        <f>VLOOKUP(A:A,'12071_Pivot'!D:E,2,0)</f>
        <v>30</v>
      </c>
      <c r="N20">
        <f>VLOOKUP(A:A,'12071_Pivot'!D:F,3,0)</f>
        <v>194.4</v>
      </c>
    </row>
    <row r="21" spans="1:14" x14ac:dyDescent="0.25">
      <c r="A21" t="s">
        <v>468</v>
      </c>
      <c r="B21" s="12">
        <v>42161</v>
      </c>
      <c r="C21" s="13">
        <v>0.43032407407407408</v>
      </c>
      <c r="D21">
        <v>42</v>
      </c>
      <c r="E21" t="s">
        <v>499</v>
      </c>
      <c r="F21" t="s">
        <v>501</v>
      </c>
      <c r="G21" t="s">
        <v>538</v>
      </c>
      <c r="H21" t="s">
        <v>729</v>
      </c>
      <c r="I21">
        <v>86370</v>
      </c>
      <c r="J21">
        <v>8637077</v>
      </c>
      <c r="K21">
        <v>1</v>
      </c>
      <c r="L21">
        <v>4.5</v>
      </c>
      <c r="M21">
        <f>VLOOKUP(A:A,'12071_Pivot'!D:E,2,0)</f>
        <v>30</v>
      </c>
      <c r="N21">
        <f>VLOOKUP(A:A,'12071_Pivot'!D:F,3,0)</f>
        <v>194.4</v>
      </c>
    </row>
    <row r="22" spans="1:14" x14ac:dyDescent="0.25">
      <c r="A22" t="s">
        <v>468</v>
      </c>
      <c r="B22" s="12">
        <v>42161</v>
      </c>
      <c r="C22" s="13">
        <v>0.43032407407407408</v>
      </c>
      <c r="D22">
        <v>42</v>
      </c>
      <c r="E22" t="s">
        <v>499</v>
      </c>
      <c r="F22" t="s">
        <v>501</v>
      </c>
      <c r="G22" t="s">
        <v>522</v>
      </c>
      <c r="H22" t="s">
        <v>0</v>
      </c>
      <c r="I22">
        <v>12071</v>
      </c>
      <c r="J22">
        <v>1207108</v>
      </c>
      <c r="K22">
        <v>1</v>
      </c>
      <c r="L22">
        <v>13</v>
      </c>
      <c r="M22">
        <f>VLOOKUP(A:A,'12071_Pivot'!D:E,2,0)</f>
        <v>30</v>
      </c>
      <c r="N22">
        <f>VLOOKUP(A:A,'12071_Pivot'!D:F,3,0)</f>
        <v>194.4</v>
      </c>
    </row>
    <row r="23" spans="1:14" x14ac:dyDescent="0.25">
      <c r="A23" t="s">
        <v>468</v>
      </c>
      <c r="B23" s="12">
        <v>42161</v>
      </c>
      <c r="C23" s="13">
        <v>0.43032407407407408</v>
      </c>
      <c r="D23">
        <v>42</v>
      </c>
      <c r="E23" t="s">
        <v>499</v>
      </c>
      <c r="F23" t="s">
        <v>501</v>
      </c>
      <c r="G23" t="s">
        <v>565</v>
      </c>
      <c r="H23" t="s">
        <v>589</v>
      </c>
      <c r="I23">
        <v>85880</v>
      </c>
      <c r="J23">
        <v>8588051</v>
      </c>
      <c r="K23">
        <v>1</v>
      </c>
      <c r="L23">
        <v>9</v>
      </c>
      <c r="M23">
        <f>VLOOKUP(A:A,'12071_Pivot'!D:E,2,0)</f>
        <v>30</v>
      </c>
      <c r="N23">
        <f>VLOOKUP(A:A,'12071_Pivot'!D:F,3,0)</f>
        <v>194.4</v>
      </c>
    </row>
    <row r="24" spans="1:14" x14ac:dyDescent="0.25">
      <c r="A24" t="s">
        <v>468</v>
      </c>
      <c r="B24" s="12">
        <v>42161</v>
      </c>
      <c r="C24" s="13">
        <v>0.43032407407407408</v>
      </c>
      <c r="D24">
        <v>42</v>
      </c>
      <c r="E24" t="s">
        <v>499</v>
      </c>
      <c r="F24" t="s">
        <v>506</v>
      </c>
      <c r="G24" t="s">
        <v>629</v>
      </c>
      <c r="H24" t="s">
        <v>630</v>
      </c>
      <c r="I24">
        <v>63124</v>
      </c>
      <c r="J24">
        <v>6312465</v>
      </c>
      <c r="K24">
        <v>1</v>
      </c>
      <c r="L24">
        <v>7</v>
      </c>
      <c r="M24">
        <f>VLOOKUP(A:A,'12071_Pivot'!D:E,2,0)</f>
        <v>30</v>
      </c>
      <c r="N24">
        <f>VLOOKUP(A:A,'12071_Pivot'!D:F,3,0)</f>
        <v>194.4</v>
      </c>
    </row>
    <row r="25" spans="1:14" x14ac:dyDescent="0.25">
      <c r="A25" t="s">
        <v>468</v>
      </c>
      <c r="B25" s="12">
        <v>42161</v>
      </c>
      <c r="C25" s="13">
        <v>0.43032407407407408</v>
      </c>
      <c r="D25">
        <v>42</v>
      </c>
      <c r="E25" t="s">
        <v>499</v>
      </c>
      <c r="F25" t="s">
        <v>506</v>
      </c>
      <c r="G25" t="s">
        <v>611</v>
      </c>
      <c r="H25" t="s">
        <v>730</v>
      </c>
      <c r="I25">
        <v>63267</v>
      </c>
      <c r="J25">
        <v>6326761</v>
      </c>
      <c r="K25">
        <v>1</v>
      </c>
      <c r="L25">
        <v>8</v>
      </c>
      <c r="M25">
        <f>VLOOKUP(A:A,'12071_Pivot'!D:E,2,0)</f>
        <v>30</v>
      </c>
      <c r="N25">
        <f>VLOOKUP(A:A,'12071_Pivot'!D:F,3,0)</f>
        <v>194.4</v>
      </c>
    </row>
    <row r="26" spans="1:14" x14ac:dyDescent="0.25">
      <c r="A26" t="s">
        <v>468</v>
      </c>
      <c r="B26" s="12">
        <v>42161</v>
      </c>
      <c r="C26" s="13">
        <v>0.43032407407407408</v>
      </c>
      <c r="D26">
        <v>42</v>
      </c>
      <c r="E26" t="s">
        <v>499</v>
      </c>
      <c r="F26" t="s">
        <v>506</v>
      </c>
      <c r="G26" t="s">
        <v>507</v>
      </c>
      <c r="H26" t="s">
        <v>731</v>
      </c>
      <c r="I26">
        <v>63225</v>
      </c>
      <c r="J26">
        <v>6322511</v>
      </c>
      <c r="K26">
        <v>1</v>
      </c>
      <c r="L26">
        <v>8</v>
      </c>
      <c r="M26">
        <f>VLOOKUP(A:A,'12071_Pivot'!D:E,2,0)</f>
        <v>30</v>
      </c>
      <c r="N26">
        <f>VLOOKUP(A:A,'12071_Pivot'!D:F,3,0)</f>
        <v>194.4</v>
      </c>
    </row>
    <row r="27" spans="1:14" x14ac:dyDescent="0.25">
      <c r="A27" t="s">
        <v>468</v>
      </c>
      <c r="B27" s="12">
        <v>42161</v>
      </c>
      <c r="C27" s="13">
        <v>0.43032407407407408</v>
      </c>
      <c r="D27">
        <v>42</v>
      </c>
      <c r="E27" t="s">
        <v>499</v>
      </c>
      <c r="F27" t="s">
        <v>518</v>
      </c>
      <c r="G27" t="s">
        <v>579</v>
      </c>
      <c r="H27" t="s">
        <v>580</v>
      </c>
      <c r="I27">
        <v>5202</v>
      </c>
      <c r="J27">
        <v>5202</v>
      </c>
      <c r="K27">
        <v>1</v>
      </c>
      <c r="L27">
        <v>3</v>
      </c>
      <c r="M27">
        <f>VLOOKUP(A:A,'12071_Pivot'!D:E,2,0)</f>
        <v>30</v>
      </c>
      <c r="N27">
        <f>VLOOKUP(A:A,'12071_Pivot'!D:F,3,0)</f>
        <v>194.4</v>
      </c>
    </row>
    <row r="28" spans="1:14" x14ac:dyDescent="0.25">
      <c r="A28" t="s">
        <v>468</v>
      </c>
      <c r="B28" s="12">
        <v>42161</v>
      </c>
      <c r="C28" s="13">
        <v>0.43032407407407408</v>
      </c>
      <c r="D28">
        <v>42</v>
      </c>
      <c r="E28" t="s">
        <v>499</v>
      </c>
      <c r="F28" t="s">
        <v>506</v>
      </c>
      <c r="G28" t="s">
        <v>641</v>
      </c>
      <c r="H28" t="s">
        <v>378</v>
      </c>
      <c r="I28">
        <v>99563</v>
      </c>
      <c r="J28">
        <v>9956386</v>
      </c>
      <c r="K28">
        <v>1</v>
      </c>
      <c r="L28">
        <v>10</v>
      </c>
      <c r="M28">
        <f>VLOOKUP(A:A,'12071_Pivot'!D:E,2,0)</f>
        <v>30</v>
      </c>
      <c r="N28">
        <f>VLOOKUP(A:A,'12071_Pivot'!D:F,3,0)</f>
        <v>194.4</v>
      </c>
    </row>
    <row r="29" spans="1:14" x14ac:dyDescent="0.25">
      <c r="A29" t="s">
        <v>468</v>
      </c>
      <c r="B29" s="12">
        <v>42161</v>
      </c>
      <c r="C29" s="13">
        <v>0.43032407407407408</v>
      </c>
      <c r="D29">
        <v>42</v>
      </c>
      <c r="E29" t="s">
        <v>499</v>
      </c>
      <c r="F29" t="s">
        <v>501</v>
      </c>
      <c r="G29" t="s">
        <v>540</v>
      </c>
      <c r="H29" t="s">
        <v>368</v>
      </c>
      <c r="I29">
        <v>87557</v>
      </c>
      <c r="J29">
        <v>8755767</v>
      </c>
      <c r="K29">
        <v>1</v>
      </c>
      <c r="L29">
        <v>5</v>
      </c>
      <c r="M29">
        <f>VLOOKUP(A:A,'12071_Pivot'!D:E,2,0)</f>
        <v>30</v>
      </c>
      <c r="N29">
        <f>VLOOKUP(A:A,'12071_Pivot'!D:F,3,0)</f>
        <v>194.4</v>
      </c>
    </row>
    <row r="30" spans="1:14" x14ac:dyDescent="0.25">
      <c r="A30" t="s">
        <v>468</v>
      </c>
      <c r="B30" s="12">
        <v>42161</v>
      </c>
      <c r="C30" s="13">
        <v>0.43032407407407408</v>
      </c>
      <c r="D30">
        <v>42</v>
      </c>
      <c r="E30" t="s">
        <v>499</v>
      </c>
      <c r="F30" t="s">
        <v>506</v>
      </c>
      <c r="G30" t="s">
        <v>641</v>
      </c>
      <c r="H30" t="s">
        <v>642</v>
      </c>
      <c r="I30">
        <v>61910</v>
      </c>
      <c r="J30">
        <v>6191028</v>
      </c>
      <c r="K30">
        <v>1</v>
      </c>
      <c r="L30">
        <v>11</v>
      </c>
      <c r="M30">
        <f>VLOOKUP(A:A,'12071_Pivot'!D:E,2,0)</f>
        <v>30</v>
      </c>
      <c r="N30">
        <f>VLOOKUP(A:A,'12071_Pivot'!D:F,3,0)</f>
        <v>194.4</v>
      </c>
    </row>
    <row r="31" spans="1:14" x14ac:dyDescent="0.25">
      <c r="A31" t="s">
        <v>468</v>
      </c>
      <c r="B31" s="12">
        <v>42161</v>
      </c>
      <c r="C31" s="13">
        <v>0.43032407407407408</v>
      </c>
      <c r="D31">
        <v>42</v>
      </c>
      <c r="E31" t="s">
        <v>499</v>
      </c>
      <c r="F31" t="s">
        <v>506</v>
      </c>
      <c r="G31" t="s">
        <v>611</v>
      </c>
      <c r="H31" t="s">
        <v>732</v>
      </c>
      <c r="I31">
        <v>63983</v>
      </c>
      <c r="J31">
        <v>6398341</v>
      </c>
      <c r="K31">
        <v>1</v>
      </c>
      <c r="L31">
        <v>5</v>
      </c>
      <c r="M31">
        <f>VLOOKUP(A:A,'12071_Pivot'!D:E,2,0)</f>
        <v>30</v>
      </c>
      <c r="N31">
        <f>VLOOKUP(A:A,'12071_Pivot'!D:F,3,0)</f>
        <v>194.4</v>
      </c>
    </row>
    <row r="32" spans="1:14" x14ac:dyDescent="0.25">
      <c r="A32" t="s">
        <v>492</v>
      </c>
      <c r="B32" s="12">
        <v>42161</v>
      </c>
      <c r="C32" s="13">
        <v>0.46629629629629626</v>
      </c>
      <c r="D32">
        <v>42</v>
      </c>
      <c r="E32" t="s">
        <v>499</v>
      </c>
      <c r="F32" t="s">
        <v>501</v>
      </c>
      <c r="G32" t="s">
        <v>538</v>
      </c>
      <c r="H32" t="s">
        <v>599</v>
      </c>
      <c r="I32">
        <v>86858</v>
      </c>
      <c r="J32">
        <v>8685811</v>
      </c>
      <c r="K32">
        <v>1</v>
      </c>
      <c r="L32">
        <v>4.5</v>
      </c>
      <c r="M32">
        <f>VLOOKUP(A:A,'12071_Pivot'!D:E,2,0)</f>
        <v>4</v>
      </c>
      <c r="N32">
        <f>VLOOKUP(A:A,'12071_Pivot'!D:F,3,0)</f>
        <v>30.5</v>
      </c>
    </row>
    <row r="33" spans="1:14" x14ac:dyDescent="0.25">
      <c r="A33" t="s">
        <v>492</v>
      </c>
      <c r="B33" s="12">
        <v>42161</v>
      </c>
      <c r="C33" s="13">
        <v>0.46629629629629626</v>
      </c>
      <c r="D33">
        <v>42</v>
      </c>
      <c r="E33" t="s">
        <v>499</v>
      </c>
      <c r="F33" t="s">
        <v>501</v>
      </c>
      <c r="G33" t="s">
        <v>605</v>
      </c>
      <c r="H33" t="s">
        <v>862</v>
      </c>
      <c r="I33">
        <v>69704</v>
      </c>
      <c r="J33">
        <v>6970404</v>
      </c>
      <c r="K33">
        <v>1</v>
      </c>
      <c r="L33">
        <v>6</v>
      </c>
      <c r="M33">
        <f>VLOOKUP(A:A,'12071_Pivot'!D:E,2,0)</f>
        <v>4</v>
      </c>
      <c r="N33">
        <f>VLOOKUP(A:A,'12071_Pivot'!D:F,3,0)</f>
        <v>30.5</v>
      </c>
    </row>
    <row r="34" spans="1:14" x14ac:dyDescent="0.25">
      <c r="A34" t="s">
        <v>492</v>
      </c>
      <c r="B34" s="12">
        <v>42161</v>
      </c>
      <c r="C34" s="13">
        <v>0.46629629629629626</v>
      </c>
      <c r="D34">
        <v>42</v>
      </c>
      <c r="E34" t="s">
        <v>499</v>
      </c>
      <c r="F34" t="s">
        <v>501</v>
      </c>
      <c r="G34" t="s">
        <v>522</v>
      </c>
      <c r="H34" t="s">
        <v>0</v>
      </c>
      <c r="I34">
        <v>12071</v>
      </c>
      <c r="J34">
        <v>1207104</v>
      </c>
      <c r="K34">
        <v>1</v>
      </c>
      <c r="L34">
        <v>13</v>
      </c>
      <c r="M34">
        <f>VLOOKUP(A:A,'12071_Pivot'!D:E,2,0)</f>
        <v>4</v>
      </c>
      <c r="N34">
        <f>VLOOKUP(A:A,'12071_Pivot'!D:F,3,0)</f>
        <v>30.5</v>
      </c>
    </row>
    <row r="35" spans="1:14" x14ac:dyDescent="0.25">
      <c r="A35" t="s">
        <v>492</v>
      </c>
      <c r="B35" s="12">
        <v>42161</v>
      </c>
      <c r="C35" s="13">
        <v>0.46629629629629626</v>
      </c>
      <c r="D35">
        <v>42</v>
      </c>
      <c r="E35" t="s">
        <v>499</v>
      </c>
      <c r="F35" t="s">
        <v>501</v>
      </c>
      <c r="G35" t="s">
        <v>522</v>
      </c>
      <c r="H35" t="s">
        <v>622</v>
      </c>
      <c r="I35">
        <v>87322</v>
      </c>
      <c r="J35">
        <v>8732259</v>
      </c>
      <c r="K35">
        <v>1</v>
      </c>
      <c r="L35">
        <v>7</v>
      </c>
      <c r="M35">
        <f>VLOOKUP(A:A,'12071_Pivot'!D:E,2,0)</f>
        <v>4</v>
      </c>
      <c r="N35">
        <f>VLOOKUP(A:A,'12071_Pivot'!D:F,3,0)</f>
        <v>30.5</v>
      </c>
    </row>
    <row r="36" spans="1:14" x14ac:dyDescent="0.25">
      <c r="A36" t="s">
        <v>488</v>
      </c>
      <c r="B36" s="12">
        <v>42161</v>
      </c>
      <c r="C36" s="13">
        <v>0.47810185185185183</v>
      </c>
      <c r="D36">
        <v>42</v>
      </c>
      <c r="E36" t="s">
        <v>499</v>
      </c>
      <c r="F36" t="s">
        <v>501</v>
      </c>
      <c r="G36" t="s">
        <v>528</v>
      </c>
      <c r="H36" t="s">
        <v>578</v>
      </c>
      <c r="I36">
        <v>87377</v>
      </c>
      <c r="J36">
        <v>8737754</v>
      </c>
      <c r="K36">
        <v>1</v>
      </c>
      <c r="L36">
        <v>6</v>
      </c>
      <c r="M36">
        <f>VLOOKUP(A:A,'12071_Pivot'!D:E,2,0)</f>
        <v>19</v>
      </c>
      <c r="N36">
        <f>VLOOKUP(A:A,'12071_Pivot'!D:F,3,0)</f>
        <v>82.679999999999993</v>
      </c>
    </row>
    <row r="37" spans="1:14" x14ac:dyDescent="0.25">
      <c r="A37" t="s">
        <v>488</v>
      </c>
      <c r="B37" s="12">
        <v>42161</v>
      </c>
      <c r="C37" s="13">
        <v>0.47810185185185183</v>
      </c>
      <c r="D37">
        <v>42</v>
      </c>
      <c r="E37" t="s">
        <v>499</v>
      </c>
      <c r="F37" t="s">
        <v>556</v>
      </c>
      <c r="G37" t="s">
        <v>557</v>
      </c>
      <c r="H37" t="s">
        <v>718</v>
      </c>
      <c r="I37">
        <v>21598</v>
      </c>
      <c r="J37">
        <v>2159801</v>
      </c>
      <c r="K37">
        <v>1</v>
      </c>
      <c r="L37">
        <v>1.5</v>
      </c>
      <c r="M37">
        <f>VLOOKUP(A:A,'12071_Pivot'!D:E,2,0)</f>
        <v>19</v>
      </c>
      <c r="N37">
        <f>VLOOKUP(A:A,'12071_Pivot'!D:F,3,0)</f>
        <v>82.679999999999993</v>
      </c>
    </row>
    <row r="38" spans="1:14" x14ac:dyDescent="0.25">
      <c r="A38" t="s">
        <v>488</v>
      </c>
      <c r="B38" s="12">
        <v>42161</v>
      </c>
      <c r="C38" s="13">
        <v>0.47810185185185183</v>
      </c>
      <c r="D38">
        <v>42</v>
      </c>
      <c r="E38" t="s">
        <v>499</v>
      </c>
      <c r="F38" t="s">
        <v>518</v>
      </c>
      <c r="G38" t="s">
        <v>705</v>
      </c>
      <c r="H38" t="s">
        <v>6</v>
      </c>
      <c r="I38">
        <v>1</v>
      </c>
      <c r="J38">
        <v>1</v>
      </c>
      <c r="K38">
        <v>2</v>
      </c>
      <c r="L38">
        <v>3.58</v>
      </c>
      <c r="M38">
        <f>VLOOKUP(A:A,'12071_Pivot'!D:E,2,0)</f>
        <v>19</v>
      </c>
      <c r="N38">
        <f>VLOOKUP(A:A,'12071_Pivot'!D:F,3,0)</f>
        <v>82.679999999999993</v>
      </c>
    </row>
    <row r="39" spans="1:14" x14ac:dyDescent="0.25">
      <c r="A39" t="s">
        <v>488</v>
      </c>
      <c r="B39" s="12">
        <v>42161</v>
      </c>
      <c r="C39" s="13">
        <v>0.47810185185185183</v>
      </c>
      <c r="D39">
        <v>42</v>
      </c>
      <c r="E39" t="s">
        <v>499</v>
      </c>
      <c r="F39" t="s">
        <v>536</v>
      </c>
      <c r="G39" t="s">
        <v>537</v>
      </c>
      <c r="H39" t="s">
        <v>902</v>
      </c>
      <c r="I39">
        <v>20197</v>
      </c>
      <c r="J39">
        <v>2019733</v>
      </c>
      <c r="K39">
        <v>1</v>
      </c>
      <c r="L39">
        <v>0.5</v>
      </c>
      <c r="M39">
        <f>VLOOKUP(A:A,'12071_Pivot'!D:E,2,0)</f>
        <v>19</v>
      </c>
      <c r="N39">
        <f>VLOOKUP(A:A,'12071_Pivot'!D:F,3,0)</f>
        <v>82.679999999999993</v>
      </c>
    </row>
    <row r="40" spans="1:14" x14ac:dyDescent="0.25">
      <c r="A40" t="s">
        <v>488</v>
      </c>
      <c r="B40" s="12">
        <v>42161</v>
      </c>
      <c r="C40" s="13">
        <v>0.47810185185185183</v>
      </c>
      <c r="D40">
        <v>42</v>
      </c>
      <c r="E40" t="s">
        <v>499</v>
      </c>
      <c r="F40" t="s">
        <v>501</v>
      </c>
      <c r="G40" t="s">
        <v>538</v>
      </c>
      <c r="H40" t="s">
        <v>89</v>
      </c>
      <c r="I40">
        <v>88840</v>
      </c>
      <c r="J40">
        <v>8884021</v>
      </c>
      <c r="K40">
        <v>1</v>
      </c>
      <c r="L40">
        <v>3.5</v>
      </c>
      <c r="M40">
        <f>VLOOKUP(A:A,'12071_Pivot'!D:E,2,0)</f>
        <v>19</v>
      </c>
      <c r="N40">
        <f>VLOOKUP(A:A,'12071_Pivot'!D:F,3,0)</f>
        <v>82.679999999999993</v>
      </c>
    </row>
    <row r="41" spans="1:14" x14ac:dyDescent="0.25">
      <c r="A41" t="s">
        <v>488</v>
      </c>
      <c r="B41" s="12">
        <v>42161</v>
      </c>
      <c r="C41" s="13">
        <v>0.47810185185185183</v>
      </c>
      <c r="D41">
        <v>42</v>
      </c>
      <c r="E41" t="s">
        <v>499</v>
      </c>
      <c r="F41" t="s">
        <v>501</v>
      </c>
      <c r="G41" t="s">
        <v>538</v>
      </c>
      <c r="H41" t="s">
        <v>89</v>
      </c>
      <c r="I41">
        <v>88840</v>
      </c>
      <c r="J41">
        <v>8884021</v>
      </c>
      <c r="K41">
        <v>1</v>
      </c>
      <c r="L41">
        <v>3.5</v>
      </c>
      <c r="M41">
        <f>VLOOKUP(A:A,'12071_Pivot'!D:E,2,0)</f>
        <v>19</v>
      </c>
      <c r="N41">
        <f>VLOOKUP(A:A,'12071_Pivot'!D:F,3,0)</f>
        <v>82.679999999999993</v>
      </c>
    </row>
    <row r="42" spans="1:14" x14ac:dyDescent="0.25">
      <c r="A42" t="s">
        <v>488</v>
      </c>
      <c r="B42" s="12">
        <v>42161</v>
      </c>
      <c r="C42" s="13">
        <v>0.47810185185185183</v>
      </c>
      <c r="D42">
        <v>42</v>
      </c>
      <c r="E42" t="s">
        <v>499</v>
      </c>
      <c r="F42" t="s">
        <v>501</v>
      </c>
      <c r="G42" t="s">
        <v>538</v>
      </c>
      <c r="H42" t="s">
        <v>749</v>
      </c>
      <c r="I42">
        <v>38136</v>
      </c>
      <c r="J42">
        <v>3813611</v>
      </c>
      <c r="K42">
        <v>1</v>
      </c>
      <c r="L42">
        <v>5</v>
      </c>
      <c r="M42">
        <f>VLOOKUP(A:A,'12071_Pivot'!D:E,2,0)</f>
        <v>19</v>
      </c>
      <c r="N42">
        <f>VLOOKUP(A:A,'12071_Pivot'!D:F,3,0)</f>
        <v>82.679999999999993</v>
      </c>
    </row>
    <row r="43" spans="1:14" x14ac:dyDescent="0.25">
      <c r="A43" t="s">
        <v>488</v>
      </c>
      <c r="B43" s="12">
        <v>42161</v>
      </c>
      <c r="C43" s="13">
        <v>0.47810185185185183</v>
      </c>
      <c r="D43">
        <v>42</v>
      </c>
      <c r="E43" t="s">
        <v>499</v>
      </c>
      <c r="F43" t="s">
        <v>501</v>
      </c>
      <c r="G43" t="s">
        <v>522</v>
      </c>
      <c r="H43" t="s">
        <v>0</v>
      </c>
      <c r="I43">
        <v>12071</v>
      </c>
      <c r="J43">
        <v>1207104</v>
      </c>
      <c r="K43">
        <v>1</v>
      </c>
      <c r="L43">
        <v>13</v>
      </c>
      <c r="M43">
        <f>VLOOKUP(A:A,'12071_Pivot'!D:E,2,0)</f>
        <v>19</v>
      </c>
      <c r="N43">
        <f>VLOOKUP(A:A,'12071_Pivot'!D:F,3,0)</f>
        <v>82.679999999999993</v>
      </c>
    </row>
    <row r="44" spans="1:14" x14ac:dyDescent="0.25">
      <c r="A44" t="s">
        <v>488</v>
      </c>
      <c r="B44" s="12">
        <v>42161</v>
      </c>
      <c r="C44" s="13">
        <v>0.47810185185185183</v>
      </c>
      <c r="D44">
        <v>42</v>
      </c>
      <c r="E44" t="s">
        <v>499</v>
      </c>
      <c r="F44" t="s">
        <v>501</v>
      </c>
      <c r="G44" t="s">
        <v>538</v>
      </c>
      <c r="H44" t="s">
        <v>686</v>
      </c>
      <c r="I44">
        <v>94422</v>
      </c>
      <c r="J44">
        <v>9442252</v>
      </c>
      <c r="K44">
        <v>1</v>
      </c>
      <c r="L44">
        <v>3</v>
      </c>
      <c r="M44">
        <f>VLOOKUP(A:A,'12071_Pivot'!D:E,2,0)</f>
        <v>19</v>
      </c>
      <c r="N44">
        <f>VLOOKUP(A:A,'12071_Pivot'!D:F,3,0)</f>
        <v>82.679999999999993</v>
      </c>
    </row>
    <row r="45" spans="1:14" x14ac:dyDescent="0.25">
      <c r="A45" t="s">
        <v>488</v>
      </c>
      <c r="B45" s="12">
        <v>42161</v>
      </c>
      <c r="C45" s="13">
        <v>0.47810185185185183</v>
      </c>
      <c r="D45">
        <v>42</v>
      </c>
      <c r="E45" t="s">
        <v>499</v>
      </c>
      <c r="F45" t="s">
        <v>501</v>
      </c>
      <c r="G45" t="s">
        <v>538</v>
      </c>
      <c r="H45" t="s">
        <v>370</v>
      </c>
      <c r="I45">
        <v>88852</v>
      </c>
      <c r="J45">
        <v>8885222</v>
      </c>
      <c r="K45">
        <v>1</v>
      </c>
      <c r="L45">
        <v>3.5</v>
      </c>
      <c r="M45">
        <f>VLOOKUP(A:A,'12071_Pivot'!D:E,2,0)</f>
        <v>19</v>
      </c>
      <c r="N45">
        <f>VLOOKUP(A:A,'12071_Pivot'!D:F,3,0)</f>
        <v>82.679999999999993</v>
      </c>
    </row>
    <row r="46" spans="1:14" x14ac:dyDescent="0.25">
      <c r="A46" t="s">
        <v>488</v>
      </c>
      <c r="B46" s="12">
        <v>42161</v>
      </c>
      <c r="C46" s="13">
        <v>0.47810185185185183</v>
      </c>
      <c r="D46">
        <v>42</v>
      </c>
      <c r="E46" t="s">
        <v>499</v>
      </c>
      <c r="F46" t="s">
        <v>501</v>
      </c>
      <c r="G46" t="s">
        <v>538</v>
      </c>
      <c r="H46" t="s">
        <v>370</v>
      </c>
      <c r="I46">
        <v>88852</v>
      </c>
      <c r="J46">
        <v>8885222</v>
      </c>
      <c r="K46">
        <v>1</v>
      </c>
      <c r="L46">
        <v>3.5</v>
      </c>
      <c r="M46">
        <f>VLOOKUP(A:A,'12071_Pivot'!D:E,2,0)</f>
        <v>19</v>
      </c>
      <c r="N46">
        <f>VLOOKUP(A:A,'12071_Pivot'!D:F,3,0)</f>
        <v>82.679999999999993</v>
      </c>
    </row>
    <row r="47" spans="1:14" x14ac:dyDescent="0.25">
      <c r="A47" t="s">
        <v>488</v>
      </c>
      <c r="B47" s="12">
        <v>42161</v>
      </c>
      <c r="C47" s="13">
        <v>0.47810185185185183</v>
      </c>
      <c r="D47">
        <v>42</v>
      </c>
      <c r="E47" t="s">
        <v>499</v>
      </c>
      <c r="F47" t="s">
        <v>556</v>
      </c>
      <c r="G47" t="s">
        <v>836</v>
      </c>
      <c r="H47" t="s">
        <v>903</v>
      </c>
      <c r="I47">
        <v>3532</v>
      </c>
      <c r="J47">
        <v>353201</v>
      </c>
      <c r="K47">
        <v>1</v>
      </c>
      <c r="L47">
        <v>1.3</v>
      </c>
      <c r="M47">
        <f>VLOOKUP(A:A,'12071_Pivot'!D:E,2,0)</f>
        <v>19</v>
      </c>
      <c r="N47">
        <f>VLOOKUP(A:A,'12071_Pivot'!D:F,3,0)</f>
        <v>82.679999999999993</v>
      </c>
    </row>
    <row r="48" spans="1:14" x14ac:dyDescent="0.25">
      <c r="A48" t="s">
        <v>488</v>
      </c>
      <c r="B48" s="12">
        <v>42161</v>
      </c>
      <c r="C48" s="13">
        <v>0.47810185185185183</v>
      </c>
      <c r="D48">
        <v>42</v>
      </c>
      <c r="E48" t="s">
        <v>499</v>
      </c>
      <c r="F48" t="s">
        <v>556</v>
      </c>
      <c r="G48" t="s">
        <v>836</v>
      </c>
      <c r="H48" t="s">
        <v>903</v>
      </c>
      <c r="I48">
        <v>3532</v>
      </c>
      <c r="J48">
        <v>353201</v>
      </c>
      <c r="K48">
        <v>1</v>
      </c>
      <c r="L48">
        <v>1.3</v>
      </c>
      <c r="M48">
        <f>VLOOKUP(A:A,'12071_Pivot'!D:E,2,0)</f>
        <v>19</v>
      </c>
      <c r="N48">
        <f>VLOOKUP(A:A,'12071_Pivot'!D:F,3,0)</f>
        <v>82.679999999999993</v>
      </c>
    </row>
    <row r="49" spans="1:14" x14ac:dyDescent="0.25">
      <c r="A49" t="s">
        <v>488</v>
      </c>
      <c r="B49" s="12">
        <v>42161</v>
      </c>
      <c r="C49" s="13">
        <v>0.47810185185185183</v>
      </c>
      <c r="D49">
        <v>42</v>
      </c>
      <c r="E49" t="s">
        <v>499</v>
      </c>
      <c r="F49" t="s">
        <v>501</v>
      </c>
      <c r="G49" t="s">
        <v>538</v>
      </c>
      <c r="H49" t="s">
        <v>785</v>
      </c>
      <c r="I49">
        <v>86890</v>
      </c>
      <c r="J49">
        <v>8689012</v>
      </c>
      <c r="K49">
        <v>1</v>
      </c>
      <c r="L49">
        <v>6</v>
      </c>
      <c r="M49">
        <f>VLOOKUP(A:A,'12071_Pivot'!D:E,2,0)</f>
        <v>19</v>
      </c>
      <c r="N49">
        <f>VLOOKUP(A:A,'12071_Pivot'!D:F,3,0)</f>
        <v>82.679999999999993</v>
      </c>
    </row>
    <row r="50" spans="1:14" x14ac:dyDescent="0.25">
      <c r="A50" t="s">
        <v>488</v>
      </c>
      <c r="B50" s="12">
        <v>42161</v>
      </c>
      <c r="C50" s="13">
        <v>0.47810185185185183</v>
      </c>
      <c r="D50">
        <v>42</v>
      </c>
      <c r="E50" t="s">
        <v>499</v>
      </c>
      <c r="F50" t="s">
        <v>501</v>
      </c>
      <c r="G50" t="s">
        <v>528</v>
      </c>
      <c r="H50" t="s">
        <v>606</v>
      </c>
      <c r="I50">
        <v>38332</v>
      </c>
      <c r="J50">
        <v>3833239</v>
      </c>
      <c r="K50">
        <v>1</v>
      </c>
      <c r="L50">
        <v>5</v>
      </c>
      <c r="M50">
        <f>VLOOKUP(A:A,'12071_Pivot'!D:E,2,0)</f>
        <v>19</v>
      </c>
      <c r="N50">
        <f>VLOOKUP(A:A,'12071_Pivot'!D:F,3,0)</f>
        <v>82.679999999999993</v>
      </c>
    </row>
    <row r="51" spans="1:14" x14ac:dyDescent="0.25">
      <c r="A51" t="s">
        <v>488</v>
      </c>
      <c r="B51" s="12">
        <v>42161</v>
      </c>
      <c r="C51" s="13">
        <v>0.47810185185185183</v>
      </c>
      <c r="D51">
        <v>42</v>
      </c>
      <c r="E51" t="s">
        <v>499</v>
      </c>
      <c r="F51" t="s">
        <v>536</v>
      </c>
      <c r="G51" t="s">
        <v>537</v>
      </c>
      <c r="H51" t="s">
        <v>845</v>
      </c>
      <c r="I51">
        <v>29123</v>
      </c>
      <c r="J51">
        <v>2912326</v>
      </c>
      <c r="K51">
        <v>1</v>
      </c>
      <c r="L51">
        <v>1.5</v>
      </c>
      <c r="M51">
        <f>VLOOKUP(A:A,'12071_Pivot'!D:E,2,0)</f>
        <v>19</v>
      </c>
      <c r="N51">
        <f>VLOOKUP(A:A,'12071_Pivot'!D:F,3,0)</f>
        <v>82.679999999999993</v>
      </c>
    </row>
    <row r="52" spans="1:14" x14ac:dyDescent="0.25">
      <c r="A52" t="s">
        <v>488</v>
      </c>
      <c r="B52" s="12">
        <v>42161</v>
      </c>
      <c r="C52" s="13">
        <v>0.47810185185185183</v>
      </c>
      <c r="D52">
        <v>42</v>
      </c>
      <c r="E52" t="s">
        <v>499</v>
      </c>
      <c r="F52" t="s">
        <v>556</v>
      </c>
      <c r="G52" t="s">
        <v>836</v>
      </c>
      <c r="H52" t="s">
        <v>837</v>
      </c>
      <c r="I52">
        <v>3530</v>
      </c>
      <c r="J52">
        <v>353001</v>
      </c>
      <c r="K52">
        <v>1</v>
      </c>
      <c r="L52">
        <v>3</v>
      </c>
      <c r="M52">
        <f>VLOOKUP(A:A,'12071_Pivot'!D:E,2,0)</f>
        <v>19</v>
      </c>
      <c r="N52">
        <f>VLOOKUP(A:A,'12071_Pivot'!D:F,3,0)</f>
        <v>82.679999999999993</v>
      </c>
    </row>
    <row r="53" spans="1:14" x14ac:dyDescent="0.25">
      <c r="A53" t="s">
        <v>488</v>
      </c>
      <c r="B53" s="12">
        <v>42161</v>
      </c>
      <c r="C53" s="13">
        <v>0.47810185185185183</v>
      </c>
      <c r="D53">
        <v>42</v>
      </c>
      <c r="E53" t="s">
        <v>499</v>
      </c>
      <c r="F53" t="s">
        <v>556</v>
      </c>
      <c r="G53" t="s">
        <v>836</v>
      </c>
      <c r="H53" t="s">
        <v>837</v>
      </c>
      <c r="I53">
        <v>3530</v>
      </c>
      <c r="J53">
        <v>353001</v>
      </c>
      <c r="K53">
        <v>1</v>
      </c>
      <c r="L53">
        <v>3</v>
      </c>
      <c r="M53">
        <f>VLOOKUP(A:A,'12071_Pivot'!D:E,2,0)</f>
        <v>19</v>
      </c>
      <c r="N53">
        <f>VLOOKUP(A:A,'12071_Pivot'!D:F,3,0)</f>
        <v>82.679999999999993</v>
      </c>
    </row>
    <row r="54" spans="1:14" x14ac:dyDescent="0.25">
      <c r="A54" t="s">
        <v>488</v>
      </c>
      <c r="B54" s="12">
        <v>42161</v>
      </c>
      <c r="C54" s="13">
        <v>0.47810185185185183</v>
      </c>
      <c r="D54">
        <v>42</v>
      </c>
      <c r="E54" t="s">
        <v>499</v>
      </c>
      <c r="F54" t="s">
        <v>501</v>
      </c>
      <c r="G54" t="s">
        <v>522</v>
      </c>
      <c r="H54" t="s">
        <v>706</v>
      </c>
      <c r="I54">
        <v>37830</v>
      </c>
      <c r="J54">
        <v>3783011</v>
      </c>
      <c r="K54">
        <v>1</v>
      </c>
      <c r="L54">
        <v>15</v>
      </c>
      <c r="M54">
        <f>VLOOKUP(A:A,'12071_Pivot'!D:E,2,0)</f>
        <v>19</v>
      </c>
      <c r="N54">
        <f>VLOOKUP(A:A,'12071_Pivot'!D:F,3,0)</f>
        <v>82.679999999999993</v>
      </c>
    </row>
    <row r="55" spans="1:14" x14ac:dyDescent="0.25">
      <c r="A55" t="s">
        <v>464</v>
      </c>
      <c r="B55" s="12">
        <v>42161</v>
      </c>
      <c r="C55" s="13">
        <v>0.48896990740740742</v>
      </c>
      <c r="D55">
        <v>42</v>
      </c>
      <c r="E55" t="s">
        <v>499</v>
      </c>
      <c r="F55" t="s">
        <v>518</v>
      </c>
      <c r="G55" t="s">
        <v>748</v>
      </c>
      <c r="H55" t="s">
        <v>857</v>
      </c>
      <c r="I55">
        <v>89703</v>
      </c>
      <c r="J55">
        <v>89703</v>
      </c>
      <c r="K55">
        <v>1</v>
      </c>
      <c r="L55">
        <v>10</v>
      </c>
      <c r="M55">
        <f>VLOOKUP(A:A,'12071_Pivot'!D:E,2,0)</f>
        <v>4</v>
      </c>
      <c r="N55">
        <f>VLOOKUP(A:A,'12071_Pivot'!D:F,3,0)</f>
        <v>43</v>
      </c>
    </row>
    <row r="56" spans="1:14" x14ac:dyDescent="0.25">
      <c r="A56" t="s">
        <v>464</v>
      </c>
      <c r="B56" s="12">
        <v>42161</v>
      </c>
      <c r="C56" s="13">
        <v>0.48896990740740742</v>
      </c>
      <c r="D56">
        <v>42</v>
      </c>
      <c r="E56" t="s">
        <v>499</v>
      </c>
      <c r="F56" t="s">
        <v>518</v>
      </c>
      <c r="G56" t="s">
        <v>748</v>
      </c>
      <c r="H56" t="s">
        <v>857</v>
      </c>
      <c r="I56">
        <v>89703</v>
      </c>
      <c r="J56">
        <v>89703</v>
      </c>
      <c r="K56">
        <v>1</v>
      </c>
      <c r="L56">
        <v>10</v>
      </c>
      <c r="M56">
        <f>VLOOKUP(A:A,'12071_Pivot'!D:E,2,0)</f>
        <v>4</v>
      </c>
      <c r="N56">
        <f>VLOOKUP(A:A,'12071_Pivot'!D:F,3,0)</f>
        <v>43</v>
      </c>
    </row>
    <row r="57" spans="1:14" x14ac:dyDescent="0.25">
      <c r="A57" t="s">
        <v>464</v>
      </c>
      <c r="B57" s="12">
        <v>42161</v>
      </c>
      <c r="C57" s="13">
        <v>0.48896990740740742</v>
      </c>
      <c r="D57">
        <v>42</v>
      </c>
      <c r="E57" t="s">
        <v>499</v>
      </c>
      <c r="F57" t="s">
        <v>501</v>
      </c>
      <c r="G57" t="s">
        <v>522</v>
      </c>
      <c r="H57" t="s">
        <v>0</v>
      </c>
      <c r="I57">
        <v>12071</v>
      </c>
      <c r="J57">
        <v>1207112</v>
      </c>
      <c r="K57">
        <v>1</v>
      </c>
      <c r="L57">
        <v>13</v>
      </c>
      <c r="M57">
        <f>VLOOKUP(A:A,'12071_Pivot'!D:E,2,0)</f>
        <v>4</v>
      </c>
      <c r="N57">
        <f>VLOOKUP(A:A,'12071_Pivot'!D:F,3,0)</f>
        <v>43</v>
      </c>
    </row>
    <row r="58" spans="1:14" x14ac:dyDescent="0.25">
      <c r="A58" t="s">
        <v>464</v>
      </c>
      <c r="B58" s="12">
        <v>42161</v>
      </c>
      <c r="C58" s="13">
        <v>0.48896990740740742</v>
      </c>
      <c r="D58">
        <v>42</v>
      </c>
      <c r="E58" t="s">
        <v>499</v>
      </c>
      <c r="F58" t="s">
        <v>518</v>
      </c>
      <c r="G58" t="s">
        <v>748</v>
      </c>
      <c r="H58" t="s">
        <v>857</v>
      </c>
      <c r="I58">
        <v>89703</v>
      </c>
      <c r="J58">
        <v>89703</v>
      </c>
      <c r="K58">
        <v>1</v>
      </c>
      <c r="L58">
        <v>10</v>
      </c>
      <c r="M58">
        <f>VLOOKUP(A:A,'12071_Pivot'!D:E,2,0)</f>
        <v>4</v>
      </c>
      <c r="N58">
        <f>VLOOKUP(A:A,'12071_Pivot'!D:F,3,0)</f>
        <v>43</v>
      </c>
    </row>
    <row r="59" spans="1:14" x14ac:dyDescent="0.25">
      <c r="A59" t="s">
        <v>469</v>
      </c>
      <c r="B59" s="12">
        <v>42161</v>
      </c>
      <c r="C59" s="13">
        <v>0.5025115740740741</v>
      </c>
      <c r="D59">
        <v>42</v>
      </c>
      <c r="E59" t="s">
        <v>499</v>
      </c>
      <c r="F59" t="s">
        <v>501</v>
      </c>
      <c r="G59" t="s">
        <v>522</v>
      </c>
      <c r="H59" t="s">
        <v>823</v>
      </c>
      <c r="I59">
        <v>87323</v>
      </c>
      <c r="J59">
        <v>8732395</v>
      </c>
      <c r="K59">
        <v>1</v>
      </c>
      <c r="L59">
        <v>7</v>
      </c>
      <c r="M59">
        <f>VLOOKUP(A:A,'12071_Pivot'!D:E,2,0)</f>
        <v>19</v>
      </c>
      <c r="N59">
        <f>VLOOKUP(A:A,'12071_Pivot'!D:F,3,0)</f>
        <v>105.5</v>
      </c>
    </row>
    <row r="60" spans="1:14" x14ac:dyDescent="0.25">
      <c r="A60" t="s">
        <v>469</v>
      </c>
      <c r="B60" s="12">
        <v>42161</v>
      </c>
      <c r="C60" s="13">
        <v>0.5025115740740741</v>
      </c>
      <c r="D60">
        <v>42</v>
      </c>
      <c r="E60" t="s">
        <v>499</v>
      </c>
      <c r="F60" t="s">
        <v>536</v>
      </c>
      <c r="G60" t="s">
        <v>595</v>
      </c>
      <c r="H60" t="s">
        <v>906</v>
      </c>
      <c r="I60">
        <v>23547</v>
      </c>
      <c r="J60">
        <v>2354723</v>
      </c>
      <c r="K60">
        <v>1</v>
      </c>
      <c r="L60">
        <v>1</v>
      </c>
      <c r="M60">
        <f>VLOOKUP(A:A,'12071_Pivot'!D:E,2,0)</f>
        <v>19</v>
      </c>
      <c r="N60">
        <f>VLOOKUP(A:A,'12071_Pivot'!D:F,3,0)</f>
        <v>105.5</v>
      </c>
    </row>
    <row r="61" spans="1:14" x14ac:dyDescent="0.25">
      <c r="A61" t="s">
        <v>469</v>
      </c>
      <c r="B61" s="12">
        <v>42161</v>
      </c>
      <c r="C61" s="13">
        <v>0.5025115740740741</v>
      </c>
      <c r="D61">
        <v>42</v>
      </c>
      <c r="E61" t="s">
        <v>499</v>
      </c>
      <c r="F61" t="s">
        <v>501</v>
      </c>
      <c r="G61" t="s">
        <v>540</v>
      </c>
      <c r="H61" t="s">
        <v>361</v>
      </c>
      <c r="I61">
        <v>97025</v>
      </c>
      <c r="J61">
        <v>9702514</v>
      </c>
      <c r="K61">
        <v>1</v>
      </c>
      <c r="L61">
        <v>16</v>
      </c>
      <c r="M61">
        <f>VLOOKUP(A:A,'12071_Pivot'!D:E,2,0)</f>
        <v>19</v>
      </c>
      <c r="N61">
        <f>VLOOKUP(A:A,'12071_Pivot'!D:F,3,0)</f>
        <v>105.5</v>
      </c>
    </row>
    <row r="62" spans="1:14" x14ac:dyDescent="0.25">
      <c r="A62" t="s">
        <v>469</v>
      </c>
      <c r="B62" s="12">
        <v>42161</v>
      </c>
      <c r="C62" s="13">
        <v>0.5025115740740741</v>
      </c>
      <c r="D62">
        <v>42</v>
      </c>
      <c r="E62" t="s">
        <v>499</v>
      </c>
      <c r="F62" t="s">
        <v>501</v>
      </c>
      <c r="G62" t="s">
        <v>538</v>
      </c>
      <c r="H62" t="s">
        <v>634</v>
      </c>
      <c r="I62">
        <v>86590</v>
      </c>
      <c r="J62">
        <v>8659014</v>
      </c>
      <c r="K62">
        <v>1</v>
      </c>
      <c r="L62">
        <v>5</v>
      </c>
      <c r="M62">
        <f>VLOOKUP(A:A,'12071_Pivot'!D:E,2,0)</f>
        <v>19</v>
      </c>
      <c r="N62">
        <f>VLOOKUP(A:A,'12071_Pivot'!D:F,3,0)</f>
        <v>105.5</v>
      </c>
    </row>
    <row r="63" spans="1:14" x14ac:dyDescent="0.25">
      <c r="A63" t="s">
        <v>469</v>
      </c>
      <c r="B63" s="12">
        <v>42161</v>
      </c>
      <c r="C63" s="13">
        <v>0.5025115740740741</v>
      </c>
      <c r="D63">
        <v>42</v>
      </c>
      <c r="E63" t="s">
        <v>499</v>
      </c>
      <c r="F63" t="s">
        <v>501</v>
      </c>
      <c r="G63" t="s">
        <v>522</v>
      </c>
      <c r="H63" t="s">
        <v>672</v>
      </c>
      <c r="I63">
        <v>88386</v>
      </c>
      <c r="J63">
        <v>8838621</v>
      </c>
      <c r="K63">
        <v>1</v>
      </c>
      <c r="L63">
        <v>9</v>
      </c>
      <c r="M63">
        <f>VLOOKUP(A:A,'12071_Pivot'!D:E,2,0)</f>
        <v>19</v>
      </c>
      <c r="N63">
        <f>VLOOKUP(A:A,'12071_Pivot'!D:F,3,0)</f>
        <v>105.5</v>
      </c>
    </row>
    <row r="64" spans="1:14" x14ac:dyDescent="0.25">
      <c r="A64" t="s">
        <v>469</v>
      </c>
      <c r="B64" s="12">
        <v>42161</v>
      </c>
      <c r="C64" s="13">
        <v>0.5025115740740741</v>
      </c>
      <c r="D64">
        <v>42</v>
      </c>
      <c r="E64" t="s">
        <v>499</v>
      </c>
      <c r="F64" t="s">
        <v>532</v>
      </c>
      <c r="G64" t="s">
        <v>544</v>
      </c>
      <c r="H64" t="s">
        <v>652</v>
      </c>
      <c r="I64">
        <v>26116</v>
      </c>
      <c r="J64">
        <v>2611619</v>
      </c>
      <c r="K64">
        <v>1</v>
      </c>
      <c r="L64">
        <v>3</v>
      </c>
      <c r="M64">
        <f>VLOOKUP(A:A,'12071_Pivot'!D:E,2,0)</f>
        <v>19</v>
      </c>
      <c r="N64">
        <f>VLOOKUP(A:A,'12071_Pivot'!D:F,3,0)</f>
        <v>105.5</v>
      </c>
    </row>
    <row r="65" spans="1:14" x14ac:dyDescent="0.25">
      <c r="A65" t="s">
        <v>469</v>
      </c>
      <c r="B65" s="12">
        <v>42161</v>
      </c>
      <c r="C65" s="13">
        <v>0.5025115740740741</v>
      </c>
      <c r="D65">
        <v>42</v>
      </c>
      <c r="E65" t="s">
        <v>499</v>
      </c>
      <c r="F65" t="s">
        <v>501</v>
      </c>
      <c r="G65" t="s">
        <v>540</v>
      </c>
      <c r="H65" t="s">
        <v>566</v>
      </c>
      <c r="I65">
        <v>33359</v>
      </c>
      <c r="J65">
        <v>3335926</v>
      </c>
      <c r="K65">
        <v>1</v>
      </c>
      <c r="L65">
        <v>8</v>
      </c>
      <c r="M65">
        <f>VLOOKUP(A:A,'12071_Pivot'!D:E,2,0)</f>
        <v>19</v>
      </c>
      <c r="N65">
        <f>VLOOKUP(A:A,'12071_Pivot'!D:F,3,0)</f>
        <v>105.5</v>
      </c>
    </row>
    <row r="66" spans="1:14" x14ac:dyDescent="0.25">
      <c r="A66" t="s">
        <v>469</v>
      </c>
      <c r="B66" s="12">
        <v>42161</v>
      </c>
      <c r="C66" s="13">
        <v>0.5025115740740741</v>
      </c>
      <c r="D66">
        <v>42</v>
      </c>
      <c r="E66" t="s">
        <v>499</v>
      </c>
      <c r="F66" t="s">
        <v>518</v>
      </c>
      <c r="G66" t="s">
        <v>555</v>
      </c>
      <c r="H66" t="s">
        <v>733</v>
      </c>
      <c r="I66">
        <v>56701</v>
      </c>
      <c r="J66">
        <v>56701</v>
      </c>
      <c r="K66">
        <v>2</v>
      </c>
      <c r="L66">
        <v>5</v>
      </c>
      <c r="M66">
        <f>VLOOKUP(A:A,'12071_Pivot'!D:E,2,0)</f>
        <v>19</v>
      </c>
      <c r="N66">
        <f>VLOOKUP(A:A,'12071_Pivot'!D:F,3,0)</f>
        <v>105.5</v>
      </c>
    </row>
    <row r="67" spans="1:14" x14ac:dyDescent="0.25">
      <c r="A67" t="s">
        <v>469</v>
      </c>
      <c r="B67" s="12">
        <v>42161</v>
      </c>
      <c r="C67" s="13">
        <v>0.5025115740740741</v>
      </c>
      <c r="D67">
        <v>42</v>
      </c>
      <c r="E67" t="s">
        <v>499</v>
      </c>
      <c r="F67" t="s">
        <v>511</v>
      </c>
      <c r="G67" t="s">
        <v>570</v>
      </c>
      <c r="H67" t="s">
        <v>886</v>
      </c>
      <c r="I67">
        <v>75776</v>
      </c>
      <c r="J67">
        <v>7577617</v>
      </c>
      <c r="K67">
        <v>1</v>
      </c>
      <c r="L67">
        <v>5</v>
      </c>
      <c r="M67">
        <f>VLOOKUP(A:A,'12071_Pivot'!D:E,2,0)</f>
        <v>19</v>
      </c>
      <c r="N67">
        <f>VLOOKUP(A:A,'12071_Pivot'!D:F,3,0)</f>
        <v>105.5</v>
      </c>
    </row>
    <row r="68" spans="1:14" x14ac:dyDescent="0.25">
      <c r="A68" t="s">
        <v>469</v>
      </c>
      <c r="B68" s="12">
        <v>42161</v>
      </c>
      <c r="C68" s="13">
        <v>0.5025115740740741</v>
      </c>
      <c r="D68">
        <v>42</v>
      </c>
      <c r="E68" t="s">
        <v>499</v>
      </c>
      <c r="F68" t="s">
        <v>500</v>
      </c>
      <c r="G68" t="s">
        <v>530</v>
      </c>
      <c r="H68" t="s">
        <v>899</v>
      </c>
      <c r="I68">
        <v>59824</v>
      </c>
      <c r="J68">
        <v>5982417</v>
      </c>
      <c r="K68">
        <v>1</v>
      </c>
      <c r="L68">
        <v>4</v>
      </c>
      <c r="M68">
        <f>VLOOKUP(A:A,'12071_Pivot'!D:E,2,0)</f>
        <v>19</v>
      </c>
      <c r="N68">
        <f>VLOOKUP(A:A,'12071_Pivot'!D:F,3,0)</f>
        <v>105.5</v>
      </c>
    </row>
    <row r="69" spans="1:14" x14ac:dyDescent="0.25">
      <c r="A69" t="s">
        <v>469</v>
      </c>
      <c r="B69" s="12">
        <v>42161</v>
      </c>
      <c r="C69" s="13">
        <v>0.5025115740740741</v>
      </c>
      <c r="D69">
        <v>42</v>
      </c>
      <c r="E69" t="s">
        <v>499</v>
      </c>
      <c r="F69" t="s">
        <v>501</v>
      </c>
      <c r="G69" t="s">
        <v>540</v>
      </c>
      <c r="H69" t="s">
        <v>941</v>
      </c>
      <c r="I69">
        <v>88395</v>
      </c>
      <c r="J69">
        <v>8839513</v>
      </c>
      <c r="K69">
        <v>1</v>
      </c>
      <c r="L69">
        <v>5</v>
      </c>
      <c r="M69">
        <f>VLOOKUP(A:A,'12071_Pivot'!D:E,2,0)</f>
        <v>19</v>
      </c>
      <c r="N69">
        <f>VLOOKUP(A:A,'12071_Pivot'!D:F,3,0)</f>
        <v>105.5</v>
      </c>
    </row>
    <row r="70" spans="1:14" x14ac:dyDescent="0.25">
      <c r="A70" t="s">
        <v>469</v>
      </c>
      <c r="B70" s="12">
        <v>42161</v>
      </c>
      <c r="C70" s="13">
        <v>0.5025115740740741</v>
      </c>
      <c r="D70">
        <v>42</v>
      </c>
      <c r="E70" t="s">
        <v>499</v>
      </c>
      <c r="F70" t="s">
        <v>532</v>
      </c>
      <c r="G70" t="s">
        <v>544</v>
      </c>
      <c r="H70" t="s">
        <v>213</v>
      </c>
      <c r="I70">
        <v>26117</v>
      </c>
      <c r="J70">
        <v>2611712</v>
      </c>
      <c r="K70">
        <v>1</v>
      </c>
      <c r="L70">
        <v>3</v>
      </c>
      <c r="M70">
        <f>VLOOKUP(A:A,'12071_Pivot'!D:E,2,0)</f>
        <v>19</v>
      </c>
      <c r="N70">
        <f>VLOOKUP(A:A,'12071_Pivot'!D:F,3,0)</f>
        <v>105.5</v>
      </c>
    </row>
    <row r="71" spans="1:14" x14ac:dyDescent="0.25">
      <c r="A71" t="s">
        <v>469</v>
      </c>
      <c r="B71" s="12">
        <v>42161</v>
      </c>
      <c r="C71" s="13">
        <v>0.5025115740740741</v>
      </c>
      <c r="D71">
        <v>42</v>
      </c>
      <c r="E71" t="s">
        <v>499</v>
      </c>
      <c r="F71" t="s">
        <v>556</v>
      </c>
      <c r="G71" t="s">
        <v>557</v>
      </c>
      <c r="H71" t="s">
        <v>933</v>
      </c>
      <c r="I71">
        <v>72429</v>
      </c>
      <c r="J71">
        <v>7242918</v>
      </c>
      <c r="K71">
        <v>2</v>
      </c>
      <c r="L71">
        <v>4</v>
      </c>
      <c r="M71">
        <f>VLOOKUP(A:A,'12071_Pivot'!D:E,2,0)</f>
        <v>19</v>
      </c>
      <c r="N71">
        <f>VLOOKUP(A:A,'12071_Pivot'!D:F,3,0)</f>
        <v>105.5</v>
      </c>
    </row>
    <row r="72" spans="1:14" x14ac:dyDescent="0.25">
      <c r="A72" t="s">
        <v>469</v>
      </c>
      <c r="B72" s="12">
        <v>42161</v>
      </c>
      <c r="C72" s="13">
        <v>0.5025115740740741</v>
      </c>
      <c r="D72">
        <v>42</v>
      </c>
      <c r="E72" t="s">
        <v>499</v>
      </c>
      <c r="F72" t="s">
        <v>501</v>
      </c>
      <c r="G72" t="s">
        <v>522</v>
      </c>
      <c r="H72" t="s">
        <v>0</v>
      </c>
      <c r="I72">
        <v>12071</v>
      </c>
      <c r="J72">
        <v>1207105</v>
      </c>
      <c r="K72">
        <v>1</v>
      </c>
      <c r="L72">
        <v>13</v>
      </c>
      <c r="M72">
        <f>VLOOKUP(A:A,'12071_Pivot'!D:E,2,0)</f>
        <v>19</v>
      </c>
      <c r="N72">
        <f>VLOOKUP(A:A,'12071_Pivot'!D:F,3,0)</f>
        <v>105.5</v>
      </c>
    </row>
    <row r="73" spans="1:14" x14ac:dyDescent="0.25">
      <c r="A73" t="s">
        <v>469</v>
      </c>
      <c r="B73" s="12">
        <v>42161</v>
      </c>
      <c r="C73" s="13">
        <v>0.5025115740740741</v>
      </c>
      <c r="D73">
        <v>42</v>
      </c>
      <c r="E73" t="s">
        <v>499</v>
      </c>
      <c r="F73" t="s">
        <v>532</v>
      </c>
      <c r="G73" t="s">
        <v>544</v>
      </c>
      <c r="H73" t="s">
        <v>652</v>
      </c>
      <c r="I73">
        <v>26115</v>
      </c>
      <c r="J73">
        <v>2611515</v>
      </c>
      <c r="K73">
        <v>1</v>
      </c>
      <c r="L73">
        <v>3</v>
      </c>
      <c r="M73">
        <f>VLOOKUP(A:A,'12071_Pivot'!D:E,2,0)</f>
        <v>19</v>
      </c>
      <c r="N73">
        <f>VLOOKUP(A:A,'12071_Pivot'!D:F,3,0)</f>
        <v>105.5</v>
      </c>
    </row>
    <row r="74" spans="1:14" x14ac:dyDescent="0.25">
      <c r="A74" t="s">
        <v>469</v>
      </c>
      <c r="B74" s="12">
        <v>42161</v>
      </c>
      <c r="C74" s="13">
        <v>0.5025115740740741</v>
      </c>
      <c r="D74">
        <v>42</v>
      </c>
      <c r="E74" t="s">
        <v>499</v>
      </c>
      <c r="F74" t="s">
        <v>511</v>
      </c>
      <c r="G74" t="s">
        <v>570</v>
      </c>
      <c r="H74" t="s">
        <v>756</v>
      </c>
      <c r="I74">
        <v>10697</v>
      </c>
      <c r="J74">
        <v>1069715</v>
      </c>
      <c r="K74">
        <v>1</v>
      </c>
      <c r="L74">
        <v>4</v>
      </c>
      <c r="M74">
        <f>VLOOKUP(A:A,'12071_Pivot'!D:E,2,0)</f>
        <v>19</v>
      </c>
      <c r="N74">
        <f>VLOOKUP(A:A,'12071_Pivot'!D:F,3,0)</f>
        <v>105.5</v>
      </c>
    </row>
    <row r="75" spans="1:14" x14ac:dyDescent="0.25">
      <c r="A75" t="s">
        <v>469</v>
      </c>
      <c r="B75" s="12">
        <v>42161</v>
      </c>
      <c r="C75" s="13">
        <v>0.5025115740740741</v>
      </c>
      <c r="D75">
        <v>42</v>
      </c>
      <c r="E75" t="s">
        <v>499</v>
      </c>
      <c r="F75" t="s">
        <v>536</v>
      </c>
      <c r="G75" t="s">
        <v>595</v>
      </c>
      <c r="H75" t="s">
        <v>906</v>
      </c>
      <c r="I75">
        <v>23547</v>
      </c>
      <c r="J75">
        <v>2354715</v>
      </c>
      <c r="K75">
        <v>1</v>
      </c>
      <c r="L75">
        <v>1</v>
      </c>
      <c r="M75">
        <f>VLOOKUP(A:A,'12071_Pivot'!D:E,2,0)</f>
        <v>19</v>
      </c>
      <c r="N75">
        <f>VLOOKUP(A:A,'12071_Pivot'!D:F,3,0)</f>
        <v>105.5</v>
      </c>
    </row>
    <row r="76" spans="1:14" x14ac:dyDescent="0.25">
      <c r="A76" t="s">
        <v>469</v>
      </c>
      <c r="B76" s="12">
        <v>42161</v>
      </c>
      <c r="C76" s="13">
        <v>0.5025115740740741</v>
      </c>
      <c r="D76">
        <v>42</v>
      </c>
      <c r="E76" t="s">
        <v>499</v>
      </c>
      <c r="F76" t="s">
        <v>501</v>
      </c>
      <c r="G76" t="s">
        <v>538</v>
      </c>
      <c r="H76" t="s">
        <v>684</v>
      </c>
      <c r="I76">
        <v>86237</v>
      </c>
      <c r="J76">
        <v>8623727</v>
      </c>
      <c r="K76">
        <v>1</v>
      </c>
      <c r="L76">
        <v>4.5</v>
      </c>
      <c r="M76">
        <f>VLOOKUP(A:A,'12071_Pivot'!D:E,2,0)</f>
        <v>19</v>
      </c>
      <c r="N76">
        <f>VLOOKUP(A:A,'12071_Pivot'!D:F,3,0)</f>
        <v>105.5</v>
      </c>
    </row>
    <row r="77" spans="1:14" x14ac:dyDescent="0.25">
      <c r="A77" t="s">
        <v>469</v>
      </c>
      <c r="B77" s="12">
        <v>42161</v>
      </c>
      <c r="C77" s="13">
        <v>0.5025115740740741</v>
      </c>
      <c r="D77">
        <v>42</v>
      </c>
      <c r="E77" t="s">
        <v>499</v>
      </c>
      <c r="F77" t="s">
        <v>511</v>
      </c>
      <c r="G77" t="s">
        <v>550</v>
      </c>
      <c r="H77" t="s">
        <v>901</v>
      </c>
      <c r="I77">
        <v>31296</v>
      </c>
      <c r="J77">
        <v>3129611</v>
      </c>
      <c r="K77">
        <v>1</v>
      </c>
      <c r="L77">
        <v>5</v>
      </c>
      <c r="M77">
        <f>VLOOKUP(A:A,'12071_Pivot'!D:E,2,0)</f>
        <v>19</v>
      </c>
      <c r="N77">
        <f>VLOOKUP(A:A,'12071_Pivot'!D:F,3,0)</f>
        <v>105.5</v>
      </c>
    </row>
    <row r="78" spans="1:14" x14ac:dyDescent="0.25">
      <c r="A78" t="s">
        <v>493</v>
      </c>
      <c r="B78" s="12">
        <v>42161</v>
      </c>
      <c r="C78" s="13">
        <v>0.50506944444444446</v>
      </c>
      <c r="D78">
        <v>42</v>
      </c>
      <c r="E78" t="s">
        <v>499</v>
      </c>
      <c r="F78" t="s">
        <v>536</v>
      </c>
      <c r="G78" t="s">
        <v>549</v>
      </c>
      <c r="H78" t="s">
        <v>965</v>
      </c>
      <c r="I78">
        <v>29812</v>
      </c>
      <c r="J78">
        <v>2981226</v>
      </c>
      <c r="K78">
        <v>1</v>
      </c>
      <c r="L78">
        <v>1.5</v>
      </c>
      <c r="M78">
        <f>VLOOKUP(A:A,'12071_Pivot'!D:E,2,0)</f>
        <v>6</v>
      </c>
      <c r="N78">
        <f>VLOOKUP(A:A,'12071_Pivot'!D:F,3,0)</f>
        <v>35.450000000000003</v>
      </c>
    </row>
    <row r="79" spans="1:14" x14ac:dyDescent="0.25">
      <c r="A79" t="s">
        <v>493</v>
      </c>
      <c r="B79" s="12">
        <v>42161</v>
      </c>
      <c r="C79" s="13">
        <v>0.50506944444444446</v>
      </c>
      <c r="D79">
        <v>42</v>
      </c>
      <c r="E79" t="s">
        <v>499</v>
      </c>
      <c r="F79" t="s">
        <v>511</v>
      </c>
      <c r="G79" t="s">
        <v>570</v>
      </c>
      <c r="H79" t="s">
        <v>909</v>
      </c>
      <c r="I79">
        <v>30779</v>
      </c>
      <c r="J79">
        <v>3077915</v>
      </c>
      <c r="K79">
        <v>1</v>
      </c>
      <c r="L79">
        <v>4</v>
      </c>
      <c r="M79">
        <f>VLOOKUP(A:A,'12071_Pivot'!D:E,2,0)</f>
        <v>6</v>
      </c>
      <c r="N79">
        <f>VLOOKUP(A:A,'12071_Pivot'!D:F,3,0)</f>
        <v>35.450000000000003</v>
      </c>
    </row>
    <row r="80" spans="1:14" x14ac:dyDescent="0.25">
      <c r="A80" t="s">
        <v>493</v>
      </c>
      <c r="B80" s="12">
        <v>42161</v>
      </c>
      <c r="C80" s="13">
        <v>0.50506944444444446</v>
      </c>
      <c r="D80">
        <v>42</v>
      </c>
      <c r="E80" t="s">
        <v>499</v>
      </c>
      <c r="F80" t="s">
        <v>511</v>
      </c>
      <c r="G80" t="s">
        <v>562</v>
      </c>
      <c r="H80" t="s">
        <v>744</v>
      </c>
      <c r="I80">
        <v>11875</v>
      </c>
      <c r="J80">
        <v>1187529</v>
      </c>
      <c r="K80">
        <v>1</v>
      </c>
      <c r="L80">
        <v>2.5</v>
      </c>
      <c r="M80">
        <f>VLOOKUP(A:A,'12071_Pivot'!D:E,2,0)</f>
        <v>6</v>
      </c>
      <c r="N80">
        <f>VLOOKUP(A:A,'12071_Pivot'!D:F,3,0)</f>
        <v>35.450000000000003</v>
      </c>
    </row>
    <row r="81" spans="1:14" x14ac:dyDescent="0.25">
      <c r="A81" t="s">
        <v>493</v>
      </c>
      <c r="B81" s="12">
        <v>42161</v>
      </c>
      <c r="C81" s="13">
        <v>0.50506944444444446</v>
      </c>
      <c r="D81">
        <v>42</v>
      </c>
      <c r="E81" t="s">
        <v>499</v>
      </c>
      <c r="F81" t="s">
        <v>501</v>
      </c>
      <c r="G81" t="s">
        <v>522</v>
      </c>
      <c r="H81" t="s">
        <v>0</v>
      </c>
      <c r="I81">
        <v>12071</v>
      </c>
      <c r="J81">
        <v>1207107</v>
      </c>
      <c r="K81">
        <v>1</v>
      </c>
      <c r="L81">
        <v>13</v>
      </c>
      <c r="M81">
        <f>VLOOKUP(A:A,'12071_Pivot'!D:E,2,0)</f>
        <v>6</v>
      </c>
      <c r="N81">
        <f>VLOOKUP(A:A,'12071_Pivot'!D:F,3,0)</f>
        <v>35.450000000000003</v>
      </c>
    </row>
    <row r="82" spans="1:14" x14ac:dyDescent="0.25">
      <c r="A82" t="s">
        <v>493</v>
      </c>
      <c r="B82" s="12">
        <v>42161</v>
      </c>
      <c r="C82" s="13">
        <v>0.50506944444444446</v>
      </c>
      <c r="D82">
        <v>42</v>
      </c>
      <c r="E82" t="s">
        <v>499</v>
      </c>
      <c r="F82" t="s">
        <v>536</v>
      </c>
      <c r="G82" t="s">
        <v>549</v>
      </c>
      <c r="H82" t="s">
        <v>966</v>
      </c>
      <c r="I82">
        <v>29179</v>
      </c>
      <c r="J82">
        <v>2917917</v>
      </c>
      <c r="K82">
        <v>1</v>
      </c>
      <c r="L82">
        <v>1.45</v>
      </c>
      <c r="M82">
        <f>VLOOKUP(A:A,'12071_Pivot'!D:E,2,0)</f>
        <v>6</v>
      </c>
      <c r="N82">
        <f>VLOOKUP(A:A,'12071_Pivot'!D:F,3,0)</f>
        <v>35.450000000000003</v>
      </c>
    </row>
    <row r="83" spans="1:14" x14ac:dyDescent="0.25">
      <c r="A83" t="s">
        <v>493</v>
      </c>
      <c r="B83" s="12">
        <v>42161</v>
      </c>
      <c r="C83" s="13">
        <v>0.50506944444444446</v>
      </c>
      <c r="D83">
        <v>42</v>
      </c>
      <c r="E83" t="s">
        <v>499</v>
      </c>
      <c r="F83" t="s">
        <v>501</v>
      </c>
      <c r="G83" t="s">
        <v>522</v>
      </c>
      <c r="H83" t="s">
        <v>600</v>
      </c>
      <c r="I83">
        <v>88369</v>
      </c>
      <c r="J83">
        <v>8836989</v>
      </c>
      <c r="K83">
        <v>1</v>
      </c>
      <c r="L83">
        <v>13</v>
      </c>
      <c r="M83">
        <f>VLOOKUP(A:A,'12071_Pivot'!D:E,2,0)</f>
        <v>6</v>
      </c>
      <c r="N83">
        <f>VLOOKUP(A:A,'12071_Pivot'!D:F,3,0)</f>
        <v>35.450000000000003</v>
      </c>
    </row>
    <row r="84" spans="1:14" x14ac:dyDescent="0.25">
      <c r="A84" t="s">
        <v>490</v>
      </c>
      <c r="B84" s="12">
        <v>42161</v>
      </c>
      <c r="C84" s="13">
        <v>0.50546296296296289</v>
      </c>
      <c r="D84">
        <v>42</v>
      </c>
      <c r="E84" t="s">
        <v>499</v>
      </c>
      <c r="F84" t="s">
        <v>536</v>
      </c>
      <c r="G84" t="s">
        <v>537</v>
      </c>
      <c r="H84" t="s">
        <v>922</v>
      </c>
      <c r="I84">
        <v>29135</v>
      </c>
      <c r="J84">
        <v>2913511</v>
      </c>
      <c r="K84">
        <v>1</v>
      </c>
      <c r="L84">
        <v>2.5</v>
      </c>
      <c r="M84">
        <f>VLOOKUP(A:A,'12071_Pivot'!D:E,2,0)</f>
        <v>6</v>
      </c>
      <c r="N84">
        <f>VLOOKUP(A:A,'12071_Pivot'!D:F,3,0)</f>
        <v>22.990000000000002</v>
      </c>
    </row>
    <row r="85" spans="1:14" x14ac:dyDescent="0.25">
      <c r="A85" t="s">
        <v>490</v>
      </c>
      <c r="B85" s="12">
        <v>42161</v>
      </c>
      <c r="C85" s="13">
        <v>0.50546296296296289</v>
      </c>
      <c r="D85">
        <v>42</v>
      </c>
      <c r="E85" t="s">
        <v>499</v>
      </c>
      <c r="F85" t="s">
        <v>532</v>
      </c>
      <c r="G85" t="s">
        <v>680</v>
      </c>
      <c r="H85" t="s">
        <v>869</v>
      </c>
      <c r="I85">
        <v>25912</v>
      </c>
      <c r="J85">
        <v>2591226</v>
      </c>
      <c r="K85">
        <v>1</v>
      </c>
      <c r="L85">
        <v>2.5</v>
      </c>
      <c r="M85">
        <f>VLOOKUP(A:A,'12071_Pivot'!D:E,2,0)</f>
        <v>6</v>
      </c>
      <c r="N85">
        <f>VLOOKUP(A:A,'12071_Pivot'!D:F,3,0)</f>
        <v>22.990000000000002</v>
      </c>
    </row>
    <row r="86" spans="1:14" x14ac:dyDescent="0.25">
      <c r="A86" t="s">
        <v>490</v>
      </c>
      <c r="B86" s="12">
        <v>42161</v>
      </c>
      <c r="C86" s="13">
        <v>0.50546296296296289</v>
      </c>
      <c r="D86">
        <v>42</v>
      </c>
      <c r="E86" t="s">
        <v>499</v>
      </c>
      <c r="F86" t="s">
        <v>536</v>
      </c>
      <c r="G86" t="s">
        <v>547</v>
      </c>
      <c r="H86" t="s">
        <v>839</v>
      </c>
      <c r="I86">
        <v>29768</v>
      </c>
      <c r="J86">
        <v>2976849</v>
      </c>
      <c r="K86">
        <v>1</v>
      </c>
      <c r="L86">
        <v>0.99</v>
      </c>
      <c r="M86">
        <f>VLOOKUP(A:A,'12071_Pivot'!D:E,2,0)</f>
        <v>6</v>
      </c>
      <c r="N86">
        <f>VLOOKUP(A:A,'12071_Pivot'!D:F,3,0)</f>
        <v>22.990000000000002</v>
      </c>
    </row>
    <row r="87" spans="1:14" x14ac:dyDescent="0.25">
      <c r="A87" t="s">
        <v>490</v>
      </c>
      <c r="B87" s="12">
        <v>42161</v>
      </c>
      <c r="C87" s="13">
        <v>0.50546296296296289</v>
      </c>
      <c r="D87">
        <v>42</v>
      </c>
      <c r="E87" t="s">
        <v>499</v>
      </c>
      <c r="F87" t="s">
        <v>536</v>
      </c>
      <c r="G87" t="s">
        <v>581</v>
      </c>
      <c r="H87" t="s">
        <v>704</v>
      </c>
      <c r="I87">
        <v>29497</v>
      </c>
      <c r="J87">
        <v>2949719</v>
      </c>
      <c r="K87">
        <v>1</v>
      </c>
      <c r="L87">
        <v>3</v>
      </c>
      <c r="M87">
        <f>VLOOKUP(A:A,'12071_Pivot'!D:E,2,0)</f>
        <v>6</v>
      </c>
      <c r="N87">
        <f>VLOOKUP(A:A,'12071_Pivot'!D:F,3,0)</f>
        <v>22.990000000000002</v>
      </c>
    </row>
    <row r="88" spans="1:14" x14ac:dyDescent="0.25">
      <c r="A88" t="s">
        <v>490</v>
      </c>
      <c r="B88" s="12">
        <v>42161</v>
      </c>
      <c r="C88" s="13">
        <v>0.50546296296296289</v>
      </c>
      <c r="D88">
        <v>42</v>
      </c>
      <c r="E88" t="s">
        <v>499</v>
      </c>
      <c r="F88" t="s">
        <v>501</v>
      </c>
      <c r="G88" t="s">
        <v>522</v>
      </c>
      <c r="H88" t="s">
        <v>0</v>
      </c>
      <c r="I88">
        <v>12071</v>
      </c>
      <c r="J88">
        <v>1207108</v>
      </c>
      <c r="K88">
        <v>1</v>
      </c>
      <c r="L88">
        <v>13</v>
      </c>
      <c r="M88">
        <f>VLOOKUP(A:A,'12071_Pivot'!D:E,2,0)</f>
        <v>6</v>
      </c>
      <c r="N88">
        <f>VLOOKUP(A:A,'12071_Pivot'!D:F,3,0)</f>
        <v>22.990000000000002</v>
      </c>
    </row>
    <row r="89" spans="1:14" x14ac:dyDescent="0.25">
      <c r="A89" t="s">
        <v>490</v>
      </c>
      <c r="B89" s="12">
        <v>42161</v>
      </c>
      <c r="C89" s="13">
        <v>0.50546296296296289</v>
      </c>
      <c r="D89">
        <v>42</v>
      </c>
      <c r="E89" t="s">
        <v>499</v>
      </c>
      <c r="F89" t="s">
        <v>505</v>
      </c>
      <c r="G89" t="s">
        <v>614</v>
      </c>
      <c r="H89" t="s">
        <v>800</v>
      </c>
      <c r="I89">
        <v>18662</v>
      </c>
      <c r="J89">
        <v>1866224</v>
      </c>
      <c r="K89">
        <v>1</v>
      </c>
      <c r="L89">
        <v>1</v>
      </c>
      <c r="M89">
        <f>VLOOKUP(A:A,'12071_Pivot'!D:E,2,0)</f>
        <v>6</v>
      </c>
      <c r="N89">
        <f>VLOOKUP(A:A,'12071_Pivot'!D:F,3,0)</f>
        <v>22.990000000000002</v>
      </c>
    </row>
    <row r="90" spans="1:14" x14ac:dyDescent="0.25">
      <c r="A90" t="s">
        <v>450</v>
      </c>
      <c r="B90" s="12">
        <v>42161</v>
      </c>
      <c r="C90" s="13">
        <v>0.52082175925925933</v>
      </c>
      <c r="D90">
        <v>42</v>
      </c>
      <c r="E90" t="s">
        <v>499</v>
      </c>
      <c r="F90" t="s">
        <v>511</v>
      </c>
      <c r="G90" t="s">
        <v>570</v>
      </c>
      <c r="H90" t="s">
        <v>926</v>
      </c>
      <c r="I90">
        <v>30252</v>
      </c>
      <c r="J90">
        <v>3025215</v>
      </c>
      <c r="K90">
        <v>1</v>
      </c>
      <c r="L90">
        <v>4</v>
      </c>
      <c r="M90">
        <f>VLOOKUP(A:A,'12071_Pivot'!D:E,2,0)</f>
        <v>8</v>
      </c>
      <c r="N90">
        <f>VLOOKUP(A:A,'12071_Pivot'!D:F,3,0)</f>
        <v>58</v>
      </c>
    </row>
    <row r="91" spans="1:14" x14ac:dyDescent="0.25">
      <c r="A91" t="s">
        <v>450</v>
      </c>
      <c r="B91" s="12">
        <v>42161</v>
      </c>
      <c r="C91" s="13">
        <v>0.52082175925925933</v>
      </c>
      <c r="D91">
        <v>42</v>
      </c>
      <c r="E91" t="s">
        <v>499</v>
      </c>
      <c r="F91" t="s">
        <v>506</v>
      </c>
      <c r="G91" t="s">
        <v>676</v>
      </c>
      <c r="H91" t="s">
        <v>927</v>
      </c>
      <c r="I91">
        <v>60761</v>
      </c>
      <c r="J91">
        <v>6076125</v>
      </c>
      <c r="K91">
        <v>1</v>
      </c>
      <c r="L91">
        <v>12</v>
      </c>
      <c r="M91">
        <f>VLOOKUP(A:A,'12071_Pivot'!D:E,2,0)</f>
        <v>8</v>
      </c>
      <c r="N91">
        <f>VLOOKUP(A:A,'12071_Pivot'!D:F,3,0)</f>
        <v>58</v>
      </c>
    </row>
    <row r="92" spans="1:14" x14ac:dyDescent="0.25">
      <c r="A92" t="s">
        <v>450</v>
      </c>
      <c r="B92" s="12">
        <v>42161</v>
      </c>
      <c r="C92" s="13">
        <v>0.52082175925925933</v>
      </c>
      <c r="D92">
        <v>42</v>
      </c>
      <c r="E92" t="s">
        <v>499</v>
      </c>
      <c r="F92" t="s">
        <v>511</v>
      </c>
      <c r="G92" t="s">
        <v>570</v>
      </c>
      <c r="H92" t="s">
        <v>928</v>
      </c>
      <c r="I92">
        <v>30781</v>
      </c>
      <c r="J92">
        <v>3078111</v>
      </c>
      <c r="K92">
        <v>1</v>
      </c>
      <c r="L92">
        <v>5</v>
      </c>
      <c r="M92">
        <f>VLOOKUP(A:A,'12071_Pivot'!D:E,2,0)</f>
        <v>8</v>
      </c>
      <c r="N92">
        <f>VLOOKUP(A:A,'12071_Pivot'!D:F,3,0)</f>
        <v>58</v>
      </c>
    </row>
    <row r="93" spans="1:14" x14ac:dyDescent="0.25">
      <c r="A93" t="s">
        <v>450</v>
      </c>
      <c r="B93" s="12">
        <v>42161</v>
      </c>
      <c r="C93" s="13">
        <v>0.52082175925925933</v>
      </c>
      <c r="D93">
        <v>42</v>
      </c>
      <c r="E93" t="s">
        <v>499</v>
      </c>
      <c r="F93" t="s">
        <v>532</v>
      </c>
      <c r="G93" t="s">
        <v>533</v>
      </c>
      <c r="H93" t="s">
        <v>619</v>
      </c>
      <c r="I93">
        <v>26109</v>
      </c>
      <c r="J93">
        <v>2610914</v>
      </c>
      <c r="K93">
        <v>1</v>
      </c>
      <c r="L93">
        <v>3</v>
      </c>
      <c r="M93">
        <f>VLOOKUP(A:A,'12071_Pivot'!D:E,2,0)</f>
        <v>8</v>
      </c>
      <c r="N93">
        <f>VLOOKUP(A:A,'12071_Pivot'!D:F,3,0)</f>
        <v>58</v>
      </c>
    </row>
    <row r="94" spans="1:14" x14ac:dyDescent="0.25">
      <c r="A94" t="s">
        <v>450</v>
      </c>
      <c r="B94" s="12">
        <v>42161</v>
      </c>
      <c r="C94" s="13">
        <v>0.52082175925925933</v>
      </c>
      <c r="D94">
        <v>42</v>
      </c>
      <c r="E94" t="s">
        <v>499</v>
      </c>
      <c r="F94" t="s">
        <v>501</v>
      </c>
      <c r="G94" t="s">
        <v>522</v>
      </c>
      <c r="H94" t="s">
        <v>0</v>
      </c>
      <c r="I94">
        <v>12071</v>
      </c>
      <c r="J94">
        <v>1207104</v>
      </c>
      <c r="K94">
        <v>1</v>
      </c>
      <c r="L94">
        <v>13</v>
      </c>
      <c r="M94">
        <f>VLOOKUP(A:A,'12071_Pivot'!D:E,2,0)</f>
        <v>8</v>
      </c>
      <c r="N94">
        <f>VLOOKUP(A:A,'12071_Pivot'!D:F,3,0)</f>
        <v>58</v>
      </c>
    </row>
    <row r="95" spans="1:14" x14ac:dyDescent="0.25">
      <c r="A95" t="s">
        <v>450</v>
      </c>
      <c r="B95" s="12">
        <v>42161</v>
      </c>
      <c r="C95" s="13">
        <v>0.52082175925925933</v>
      </c>
      <c r="D95">
        <v>42</v>
      </c>
      <c r="E95" t="s">
        <v>499</v>
      </c>
      <c r="F95" t="s">
        <v>506</v>
      </c>
      <c r="G95" t="s">
        <v>666</v>
      </c>
      <c r="H95" t="s">
        <v>737</v>
      </c>
      <c r="I95">
        <v>99546</v>
      </c>
      <c r="J95">
        <v>9954643</v>
      </c>
      <c r="K95">
        <v>1</v>
      </c>
      <c r="L95">
        <v>14</v>
      </c>
      <c r="M95">
        <f>VLOOKUP(A:A,'12071_Pivot'!D:E,2,0)</f>
        <v>8</v>
      </c>
      <c r="N95">
        <f>VLOOKUP(A:A,'12071_Pivot'!D:F,3,0)</f>
        <v>58</v>
      </c>
    </row>
    <row r="96" spans="1:14" x14ac:dyDescent="0.25">
      <c r="A96" t="s">
        <v>450</v>
      </c>
      <c r="B96" s="12">
        <v>42161</v>
      </c>
      <c r="C96" s="13">
        <v>0.52082175925925933</v>
      </c>
      <c r="D96">
        <v>42</v>
      </c>
      <c r="E96" t="s">
        <v>499</v>
      </c>
      <c r="F96" t="s">
        <v>532</v>
      </c>
      <c r="G96" t="s">
        <v>533</v>
      </c>
      <c r="H96" t="s">
        <v>61</v>
      </c>
      <c r="I96">
        <v>26229</v>
      </c>
      <c r="J96">
        <v>2622969</v>
      </c>
      <c r="K96">
        <v>1</v>
      </c>
      <c r="L96">
        <v>3</v>
      </c>
      <c r="M96">
        <f>VLOOKUP(A:A,'12071_Pivot'!D:E,2,0)</f>
        <v>8</v>
      </c>
      <c r="N96">
        <f>VLOOKUP(A:A,'12071_Pivot'!D:F,3,0)</f>
        <v>58</v>
      </c>
    </row>
    <row r="97" spans="1:14" x14ac:dyDescent="0.25">
      <c r="A97" t="s">
        <v>450</v>
      </c>
      <c r="B97" s="12">
        <v>42161</v>
      </c>
      <c r="C97" s="13">
        <v>0.52082175925925933</v>
      </c>
      <c r="D97">
        <v>42</v>
      </c>
      <c r="E97" t="s">
        <v>499</v>
      </c>
      <c r="F97" t="s">
        <v>511</v>
      </c>
      <c r="G97" t="s">
        <v>570</v>
      </c>
      <c r="H97" t="s">
        <v>826</v>
      </c>
      <c r="I97">
        <v>30229</v>
      </c>
      <c r="J97">
        <v>3022914</v>
      </c>
      <c r="K97">
        <v>1</v>
      </c>
      <c r="L97">
        <v>4</v>
      </c>
      <c r="M97">
        <f>VLOOKUP(A:A,'12071_Pivot'!D:E,2,0)</f>
        <v>8</v>
      </c>
      <c r="N97">
        <f>VLOOKUP(A:A,'12071_Pivot'!D:F,3,0)</f>
        <v>58</v>
      </c>
    </row>
    <row r="98" spans="1:14" x14ac:dyDescent="0.25">
      <c r="A98" t="s">
        <v>461</v>
      </c>
      <c r="B98" s="12">
        <v>42161</v>
      </c>
      <c r="C98" s="13">
        <v>0.52907407407407414</v>
      </c>
      <c r="D98">
        <v>42</v>
      </c>
      <c r="E98" t="s">
        <v>499</v>
      </c>
      <c r="F98" t="s">
        <v>501</v>
      </c>
      <c r="G98" t="s">
        <v>522</v>
      </c>
      <c r="H98" t="s">
        <v>0</v>
      </c>
      <c r="I98">
        <v>12071</v>
      </c>
      <c r="J98">
        <v>1207104</v>
      </c>
      <c r="K98">
        <v>1</v>
      </c>
      <c r="L98">
        <v>13</v>
      </c>
      <c r="M98">
        <f>VLOOKUP(A:A,'12071_Pivot'!D:E,2,0)</f>
        <v>1</v>
      </c>
      <c r="N98">
        <f>VLOOKUP(A:A,'12071_Pivot'!D:F,3,0)</f>
        <v>13</v>
      </c>
    </row>
    <row r="99" spans="1:14" x14ac:dyDescent="0.25">
      <c r="A99" t="s">
        <v>456</v>
      </c>
      <c r="B99" s="12">
        <v>42161</v>
      </c>
      <c r="C99" s="13">
        <v>0.54591435185185189</v>
      </c>
      <c r="D99">
        <v>42</v>
      </c>
      <c r="E99" t="s">
        <v>499</v>
      </c>
      <c r="F99" t="s">
        <v>511</v>
      </c>
      <c r="G99" t="s">
        <v>550</v>
      </c>
      <c r="H99" t="s">
        <v>972</v>
      </c>
      <c r="I99">
        <v>75071</v>
      </c>
      <c r="J99">
        <v>7507128</v>
      </c>
      <c r="K99">
        <v>1</v>
      </c>
      <c r="L99">
        <v>3</v>
      </c>
      <c r="M99">
        <f>VLOOKUP(A:A,'12071_Pivot'!D:E,2,0)</f>
        <v>5</v>
      </c>
      <c r="N99">
        <f>VLOOKUP(A:A,'12071_Pivot'!D:F,3,0)</f>
        <v>29.5</v>
      </c>
    </row>
    <row r="100" spans="1:14" x14ac:dyDescent="0.25">
      <c r="A100" t="s">
        <v>456</v>
      </c>
      <c r="B100" s="12">
        <v>42161</v>
      </c>
      <c r="C100" s="13">
        <v>0.54591435185185189</v>
      </c>
      <c r="D100">
        <v>42</v>
      </c>
      <c r="E100" t="s">
        <v>499</v>
      </c>
      <c r="F100" t="s">
        <v>513</v>
      </c>
      <c r="G100" t="s">
        <v>514</v>
      </c>
      <c r="H100" t="s">
        <v>541</v>
      </c>
      <c r="I100">
        <v>2822</v>
      </c>
      <c r="J100">
        <v>282213</v>
      </c>
      <c r="K100">
        <v>1</v>
      </c>
      <c r="L100">
        <v>8</v>
      </c>
      <c r="M100">
        <f>VLOOKUP(A:A,'12071_Pivot'!D:E,2,0)</f>
        <v>5</v>
      </c>
      <c r="N100">
        <f>VLOOKUP(A:A,'12071_Pivot'!D:F,3,0)</f>
        <v>29.5</v>
      </c>
    </row>
    <row r="101" spans="1:14" x14ac:dyDescent="0.25">
      <c r="A101" t="s">
        <v>456</v>
      </c>
      <c r="B101" s="12">
        <v>42161</v>
      </c>
      <c r="C101" s="13">
        <v>0.54591435185185189</v>
      </c>
      <c r="D101">
        <v>42</v>
      </c>
      <c r="E101" t="s">
        <v>499</v>
      </c>
      <c r="F101" t="s">
        <v>506</v>
      </c>
      <c r="G101" t="s">
        <v>665</v>
      </c>
      <c r="H101" t="s">
        <v>973</v>
      </c>
      <c r="I101">
        <v>2671</v>
      </c>
      <c r="J101">
        <v>267102</v>
      </c>
      <c r="K101">
        <v>1</v>
      </c>
      <c r="L101">
        <v>2.5</v>
      </c>
      <c r="M101">
        <f>VLOOKUP(A:A,'12071_Pivot'!D:E,2,0)</f>
        <v>5</v>
      </c>
      <c r="N101">
        <f>VLOOKUP(A:A,'12071_Pivot'!D:F,3,0)</f>
        <v>29.5</v>
      </c>
    </row>
    <row r="102" spans="1:14" x14ac:dyDescent="0.25">
      <c r="A102" t="s">
        <v>456</v>
      </c>
      <c r="B102" s="12">
        <v>42161</v>
      </c>
      <c r="C102" s="13">
        <v>0.54591435185185189</v>
      </c>
      <c r="D102">
        <v>42</v>
      </c>
      <c r="E102" t="s">
        <v>499</v>
      </c>
      <c r="F102" t="s">
        <v>501</v>
      </c>
      <c r="G102" t="s">
        <v>522</v>
      </c>
      <c r="H102" t="s">
        <v>0</v>
      </c>
      <c r="I102">
        <v>12071</v>
      </c>
      <c r="J102">
        <v>1207101</v>
      </c>
      <c r="K102">
        <v>1</v>
      </c>
      <c r="L102">
        <v>13</v>
      </c>
      <c r="M102">
        <f>VLOOKUP(A:A,'12071_Pivot'!D:E,2,0)</f>
        <v>5</v>
      </c>
      <c r="N102">
        <f>VLOOKUP(A:A,'12071_Pivot'!D:F,3,0)</f>
        <v>29.5</v>
      </c>
    </row>
    <row r="103" spans="1:14" x14ac:dyDescent="0.25">
      <c r="A103" t="s">
        <v>456</v>
      </c>
      <c r="B103" s="12">
        <v>42161</v>
      </c>
      <c r="C103" s="13">
        <v>0.54591435185185189</v>
      </c>
      <c r="D103">
        <v>42</v>
      </c>
      <c r="E103" t="s">
        <v>499</v>
      </c>
      <c r="F103" t="s">
        <v>506</v>
      </c>
      <c r="G103" t="s">
        <v>611</v>
      </c>
      <c r="H103" t="s">
        <v>23</v>
      </c>
      <c r="I103">
        <v>99595</v>
      </c>
      <c r="J103">
        <v>9959581</v>
      </c>
      <c r="K103">
        <v>1</v>
      </c>
      <c r="L103">
        <v>3</v>
      </c>
      <c r="M103">
        <f>VLOOKUP(A:A,'12071_Pivot'!D:E,2,0)</f>
        <v>5</v>
      </c>
      <c r="N103">
        <f>VLOOKUP(A:A,'12071_Pivot'!D:F,3,0)</f>
        <v>29.5</v>
      </c>
    </row>
    <row r="104" spans="1:14" x14ac:dyDescent="0.25">
      <c r="A104" t="s">
        <v>474</v>
      </c>
      <c r="B104" s="12">
        <v>42161</v>
      </c>
      <c r="C104" s="13">
        <v>0.55245370370370372</v>
      </c>
      <c r="D104">
        <v>42</v>
      </c>
      <c r="E104" t="s">
        <v>499</v>
      </c>
      <c r="F104" t="s">
        <v>501</v>
      </c>
      <c r="G104" t="s">
        <v>522</v>
      </c>
      <c r="H104" t="s">
        <v>0</v>
      </c>
      <c r="I104">
        <v>12071</v>
      </c>
      <c r="J104">
        <v>1207104</v>
      </c>
      <c r="K104">
        <v>1</v>
      </c>
      <c r="L104">
        <v>13</v>
      </c>
      <c r="M104">
        <f>VLOOKUP(A:A,'12071_Pivot'!D:E,2,0)</f>
        <v>3</v>
      </c>
      <c r="N104">
        <f>VLOOKUP(A:A,'12071_Pivot'!D:F,3,0)</f>
        <v>27</v>
      </c>
    </row>
    <row r="105" spans="1:14" x14ac:dyDescent="0.25">
      <c r="A105" t="s">
        <v>474</v>
      </c>
      <c r="B105" s="12">
        <v>42161</v>
      </c>
      <c r="C105" s="13">
        <v>0.55245370370370372</v>
      </c>
      <c r="D105">
        <v>42</v>
      </c>
      <c r="E105" t="s">
        <v>499</v>
      </c>
      <c r="F105" t="s">
        <v>536</v>
      </c>
      <c r="G105" t="s">
        <v>537</v>
      </c>
      <c r="H105" t="s">
        <v>831</v>
      </c>
      <c r="I105">
        <v>99755</v>
      </c>
      <c r="J105">
        <v>9975516</v>
      </c>
      <c r="K105">
        <v>1</v>
      </c>
      <c r="L105">
        <v>1</v>
      </c>
      <c r="M105">
        <f>VLOOKUP(A:A,'12071_Pivot'!D:E,2,0)</f>
        <v>3</v>
      </c>
      <c r="N105">
        <f>VLOOKUP(A:A,'12071_Pivot'!D:F,3,0)</f>
        <v>27</v>
      </c>
    </row>
    <row r="106" spans="1:14" x14ac:dyDescent="0.25">
      <c r="A106" t="s">
        <v>474</v>
      </c>
      <c r="B106" s="12">
        <v>42161</v>
      </c>
      <c r="C106" s="13">
        <v>0.55245370370370372</v>
      </c>
      <c r="D106">
        <v>42</v>
      </c>
      <c r="E106" t="s">
        <v>499</v>
      </c>
      <c r="F106" t="s">
        <v>501</v>
      </c>
      <c r="G106" t="s">
        <v>522</v>
      </c>
      <c r="H106" t="s">
        <v>0</v>
      </c>
      <c r="I106">
        <v>12071</v>
      </c>
      <c r="J106">
        <v>1207112</v>
      </c>
      <c r="K106">
        <v>1</v>
      </c>
      <c r="L106">
        <v>13</v>
      </c>
      <c r="M106">
        <f>VLOOKUP(A:A,'12071_Pivot'!D:E,2,0)</f>
        <v>3</v>
      </c>
      <c r="N106">
        <f>VLOOKUP(A:A,'12071_Pivot'!D:F,3,0)</f>
        <v>27</v>
      </c>
    </row>
    <row r="107" spans="1:14" x14ac:dyDescent="0.25">
      <c r="A107" t="s">
        <v>451</v>
      </c>
      <c r="B107" s="12">
        <v>42161</v>
      </c>
      <c r="C107" s="13">
        <v>0.56297453703703704</v>
      </c>
      <c r="D107">
        <v>42</v>
      </c>
      <c r="E107" t="s">
        <v>499</v>
      </c>
      <c r="F107" t="s">
        <v>532</v>
      </c>
      <c r="G107" t="s">
        <v>544</v>
      </c>
      <c r="H107" t="s">
        <v>238</v>
      </c>
      <c r="I107">
        <v>25560</v>
      </c>
      <c r="J107">
        <v>2556017</v>
      </c>
      <c r="K107">
        <v>1</v>
      </c>
      <c r="L107">
        <v>3</v>
      </c>
      <c r="M107">
        <f>VLOOKUP(A:A,'12071_Pivot'!D:E,2,0)</f>
        <v>7</v>
      </c>
      <c r="N107">
        <f>VLOOKUP(A:A,'12071_Pivot'!D:F,3,0)</f>
        <v>58.5</v>
      </c>
    </row>
    <row r="108" spans="1:14" x14ac:dyDescent="0.25">
      <c r="A108" t="s">
        <v>451</v>
      </c>
      <c r="B108" s="12">
        <v>42161</v>
      </c>
      <c r="C108" s="13">
        <v>0.56297453703703704</v>
      </c>
      <c r="D108">
        <v>42</v>
      </c>
      <c r="E108" t="s">
        <v>499</v>
      </c>
      <c r="F108" t="s">
        <v>513</v>
      </c>
      <c r="G108" t="s">
        <v>620</v>
      </c>
      <c r="H108" t="s">
        <v>645</v>
      </c>
      <c r="I108">
        <v>75377</v>
      </c>
      <c r="J108">
        <v>7537744</v>
      </c>
      <c r="K108">
        <v>1</v>
      </c>
      <c r="L108">
        <v>3</v>
      </c>
      <c r="M108">
        <f>VLOOKUP(A:A,'12071_Pivot'!D:E,2,0)</f>
        <v>7</v>
      </c>
      <c r="N108">
        <f>VLOOKUP(A:A,'12071_Pivot'!D:F,3,0)</f>
        <v>58.5</v>
      </c>
    </row>
    <row r="109" spans="1:14" x14ac:dyDescent="0.25">
      <c r="A109" t="s">
        <v>451</v>
      </c>
      <c r="B109" s="12">
        <v>42161</v>
      </c>
      <c r="C109" s="13">
        <v>0.56297453703703704</v>
      </c>
      <c r="D109">
        <v>42</v>
      </c>
      <c r="E109" t="s">
        <v>499</v>
      </c>
      <c r="F109" t="s">
        <v>536</v>
      </c>
      <c r="G109" t="s">
        <v>563</v>
      </c>
      <c r="H109" t="s">
        <v>963</v>
      </c>
      <c r="I109">
        <v>23440</v>
      </c>
      <c r="J109">
        <v>2344017</v>
      </c>
      <c r="K109">
        <v>1</v>
      </c>
      <c r="L109">
        <v>4.5</v>
      </c>
      <c r="M109">
        <f>VLOOKUP(A:A,'12071_Pivot'!D:E,2,0)</f>
        <v>7</v>
      </c>
      <c r="N109">
        <f>VLOOKUP(A:A,'12071_Pivot'!D:F,3,0)</f>
        <v>58.5</v>
      </c>
    </row>
    <row r="110" spans="1:14" x14ac:dyDescent="0.25">
      <c r="A110" t="s">
        <v>451</v>
      </c>
      <c r="B110" s="12">
        <v>42161</v>
      </c>
      <c r="C110" s="13">
        <v>0.56297453703703704</v>
      </c>
      <c r="D110">
        <v>42</v>
      </c>
      <c r="E110" t="s">
        <v>499</v>
      </c>
      <c r="F110" t="s">
        <v>513</v>
      </c>
      <c r="G110" t="s">
        <v>636</v>
      </c>
      <c r="H110" t="s">
        <v>699</v>
      </c>
      <c r="I110">
        <v>2516</v>
      </c>
      <c r="J110">
        <v>251611</v>
      </c>
      <c r="K110">
        <v>1</v>
      </c>
      <c r="L110">
        <v>8</v>
      </c>
      <c r="M110">
        <f>VLOOKUP(A:A,'12071_Pivot'!D:E,2,0)</f>
        <v>7</v>
      </c>
      <c r="N110">
        <f>VLOOKUP(A:A,'12071_Pivot'!D:F,3,0)</f>
        <v>58.5</v>
      </c>
    </row>
    <row r="111" spans="1:14" x14ac:dyDescent="0.25">
      <c r="A111" t="s">
        <v>451</v>
      </c>
      <c r="B111" s="12">
        <v>42161</v>
      </c>
      <c r="C111" s="13">
        <v>0.56297453703703704</v>
      </c>
      <c r="D111">
        <v>42</v>
      </c>
      <c r="E111" t="s">
        <v>499</v>
      </c>
      <c r="F111" t="s">
        <v>501</v>
      </c>
      <c r="G111" t="s">
        <v>522</v>
      </c>
      <c r="H111" t="s">
        <v>0</v>
      </c>
      <c r="I111">
        <v>12071</v>
      </c>
      <c r="J111">
        <v>1207106</v>
      </c>
      <c r="K111">
        <v>1</v>
      </c>
      <c r="L111">
        <v>13</v>
      </c>
      <c r="M111">
        <f>VLOOKUP(A:A,'12071_Pivot'!D:E,2,0)</f>
        <v>7</v>
      </c>
      <c r="N111">
        <f>VLOOKUP(A:A,'12071_Pivot'!D:F,3,0)</f>
        <v>58.5</v>
      </c>
    </row>
    <row r="112" spans="1:14" x14ac:dyDescent="0.25">
      <c r="A112" t="s">
        <v>451</v>
      </c>
      <c r="B112" s="12">
        <v>42161</v>
      </c>
      <c r="C112" s="13">
        <v>0.56297453703703704</v>
      </c>
      <c r="D112">
        <v>42</v>
      </c>
      <c r="E112" t="s">
        <v>499</v>
      </c>
      <c r="F112" t="s">
        <v>501</v>
      </c>
      <c r="G112" t="s">
        <v>522</v>
      </c>
      <c r="H112" t="s">
        <v>204</v>
      </c>
      <c r="I112">
        <v>38394</v>
      </c>
      <c r="J112">
        <v>3839412</v>
      </c>
      <c r="K112">
        <v>1</v>
      </c>
      <c r="L112">
        <v>11</v>
      </c>
      <c r="M112">
        <f>VLOOKUP(A:A,'12071_Pivot'!D:E,2,0)</f>
        <v>7</v>
      </c>
      <c r="N112">
        <f>VLOOKUP(A:A,'12071_Pivot'!D:F,3,0)</f>
        <v>58.5</v>
      </c>
    </row>
    <row r="113" spans="1:14" x14ac:dyDescent="0.25">
      <c r="A113" t="s">
        <v>451</v>
      </c>
      <c r="B113" s="12">
        <v>42161</v>
      </c>
      <c r="C113" s="13">
        <v>0.56297453703703704</v>
      </c>
      <c r="D113">
        <v>42</v>
      </c>
      <c r="E113" t="s">
        <v>499</v>
      </c>
      <c r="F113" t="s">
        <v>501</v>
      </c>
      <c r="G113" t="s">
        <v>540</v>
      </c>
      <c r="H113" t="s">
        <v>815</v>
      </c>
      <c r="I113">
        <v>71721</v>
      </c>
      <c r="J113">
        <v>7172122</v>
      </c>
      <c r="K113">
        <v>1</v>
      </c>
      <c r="L113">
        <v>16</v>
      </c>
      <c r="M113">
        <f>VLOOKUP(A:A,'12071_Pivot'!D:E,2,0)</f>
        <v>7</v>
      </c>
      <c r="N113">
        <f>VLOOKUP(A:A,'12071_Pivot'!D:F,3,0)</f>
        <v>58.5</v>
      </c>
    </row>
    <row r="114" spans="1:14" x14ac:dyDescent="0.25">
      <c r="A114" t="s">
        <v>486</v>
      </c>
      <c r="B114" s="12">
        <v>42161</v>
      </c>
      <c r="C114" s="13">
        <v>0.56331018518518516</v>
      </c>
      <c r="D114">
        <v>42</v>
      </c>
      <c r="E114" t="s">
        <v>499</v>
      </c>
      <c r="F114" t="s">
        <v>518</v>
      </c>
      <c r="G114" t="s">
        <v>579</v>
      </c>
      <c r="H114" t="s">
        <v>776</v>
      </c>
      <c r="I114">
        <v>4703</v>
      </c>
      <c r="J114">
        <v>4703</v>
      </c>
      <c r="K114">
        <v>1</v>
      </c>
      <c r="L114">
        <v>3</v>
      </c>
      <c r="M114">
        <f>VLOOKUP(A:A,'12071_Pivot'!D:E,2,0)</f>
        <v>8</v>
      </c>
      <c r="N114">
        <f>VLOOKUP(A:A,'12071_Pivot'!D:F,3,0)</f>
        <v>61</v>
      </c>
    </row>
    <row r="115" spans="1:14" x14ac:dyDescent="0.25">
      <c r="A115" t="s">
        <v>486</v>
      </c>
      <c r="B115" s="12">
        <v>42161</v>
      </c>
      <c r="C115" s="13">
        <v>0.56331018518518516</v>
      </c>
      <c r="D115">
        <v>42</v>
      </c>
      <c r="E115" t="s">
        <v>499</v>
      </c>
      <c r="F115" t="s">
        <v>518</v>
      </c>
      <c r="G115" t="s">
        <v>519</v>
      </c>
      <c r="H115" t="s">
        <v>934</v>
      </c>
      <c r="I115">
        <v>1542</v>
      </c>
      <c r="J115">
        <v>154204</v>
      </c>
      <c r="K115">
        <v>1</v>
      </c>
      <c r="L115">
        <v>6</v>
      </c>
      <c r="M115">
        <f>VLOOKUP(A:A,'12071_Pivot'!D:E,2,0)</f>
        <v>8</v>
      </c>
      <c r="N115">
        <f>VLOOKUP(A:A,'12071_Pivot'!D:F,3,0)</f>
        <v>61</v>
      </c>
    </row>
    <row r="116" spans="1:14" x14ac:dyDescent="0.25">
      <c r="A116" t="s">
        <v>486</v>
      </c>
      <c r="B116" s="12">
        <v>42161</v>
      </c>
      <c r="C116" s="13">
        <v>0.56331018518518516</v>
      </c>
      <c r="D116">
        <v>42</v>
      </c>
      <c r="E116" t="s">
        <v>499</v>
      </c>
      <c r="F116" t="s">
        <v>518</v>
      </c>
      <c r="G116" t="s">
        <v>588</v>
      </c>
      <c r="H116" t="s">
        <v>677</v>
      </c>
      <c r="I116">
        <v>1932</v>
      </c>
      <c r="J116">
        <v>193204</v>
      </c>
      <c r="K116">
        <v>1</v>
      </c>
      <c r="L116">
        <v>8</v>
      </c>
      <c r="M116">
        <f>VLOOKUP(A:A,'12071_Pivot'!D:E,2,0)</f>
        <v>8</v>
      </c>
      <c r="N116">
        <f>VLOOKUP(A:A,'12071_Pivot'!D:F,3,0)</f>
        <v>61</v>
      </c>
    </row>
    <row r="117" spans="1:14" x14ac:dyDescent="0.25">
      <c r="A117" t="s">
        <v>486</v>
      </c>
      <c r="B117" s="12">
        <v>42161</v>
      </c>
      <c r="C117" s="13">
        <v>0.56331018518518516</v>
      </c>
      <c r="D117">
        <v>42</v>
      </c>
      <c r="E117" t="s">
        <v>499</v>
      </c>
      <c r="F117" t="s">
        <v>518</v>
      </c>
      <c r="G117" t="s">
        <v>519</v>
      </c>
      <c r="H117" t="s">
        <v>243</v>
      </c>
      <c r="I117">
        <v>45880</v>
      </c>
      <c r="J117">
        <v>4588041</v>
      </c>
      <c r="K117">
        <v>1</v>
      </c>
      <c r="L117">
        <v>6</v>
      </c>
      <c r="M117">
        <f>VLOOKUP(A:A,'12071_Pivot'!D:E,2,0)</f>
        <v>8</v>
      </c>
      <c r="N117">
        <f>VLOOKUP(A:A,'12071_Pivot'!D:F,3,0)</f>
        <v>61</v>
      </c>
    </row>
    <row r="118" spans="1:14" x14ac:dyDescent="0.25">
      <c r="A118" t="s">
        <v>486</v>
      </c>
      <c r="B118" s="12">
        <v>42161</v>
      </c>
      <c r="C118" s="13">
        <v>0.56331018518518516</v>
      </c>
      <c r="D118">
        <v>42</v>
      </c>
      <c r="E118" t="s">
        <v>499</v>
      </c>
      <c r="F118" t="s">
        <v>501</v>
      </c>
      <c r="G118" t="s">
        <v>522</v>
      </c>
      <c r="H118" t="s">
        <v>672</v>
      </c>
      <c r="I118">
        <v>97045</v>
      </c>
      <c r="J118">
        <v>9704566</v>
      </c>
      <c r="K118">
        <v>1</v>
      </c>
      <c r="L118">
        <v>9</v>
      </c>
      <c r="M118">
        <f>VLOOKUP(A:A,'12071_Pivot'!D:E,2,0)</f>
        <v>8</v>
      </c>
      <c r="N118">
        <f>VLOOKUP(A:A,'12071_Pivot'!D:F,3,0)</f>
        <v>61</v>
      </c>
    </row>
    <row r="119" spans="1:14" x14ac:dyDescent="0.25">
      <c r="A119" t="s">
        <v>486</v>
      </c>
      <c r="B119" s="12">
        <v>42161</v>
      </c>
      <c r="C119" s="13">
        <v>0.56331018518518516</v>
      </c>
      <c r="D119">
        <v>42</v>
      </c>
      <c r="E119" t="s">
        <v>499</v>
      </c>
      <c r="F119" t="s">
        <v>518</v>
      </c>
      <c r="G119" t="s">
        <v>588</v>
      </c>
      <c r="H119" t="s">
        <v>671</v>
      </c>
      <c r="I119">
        <v>57108</v>
      </c>
      <c r="J119">
        <v>57108</v>
      </c>
      <c r="K119">
        <v>1</v>
      </c>
      <c r="L119">
        <v>10</v>
      </c>
      <c r="M119">
        <f>VLOOKUP(A:A,'12071_Pivot'!D:E,2,0)</f>
        <v>8</v>
      </c>
      <c r="N119">
        <f>VLOOKUP(A:A,'12071_Pivot'!D:F,3,0)</f>
        <v>61</v>
      </c>
    </row>
    <row r="120" spans="1:14" x14ac:dyDescent="0.25">
      <c r="A120" t="s">
        <v>486</v>
      </c>
      <c r="B120" s="12">
        <v>42161</v>
      </c>
      <c r="C120" s="13">
        <v>0.56331018518518516</v>
      </c>
      <c r="D120">
        <v>42</v>
      </c>
      <c r="E120" t="s">
        <v>499</v>
      </c>
      <c r="F120" t="s">
        <v>501</v>
      </c>
      <c r="G120" t="s">
        <v>522</v>
      </c>
      <c r="H120" t="s">
        <v>0</v>
      </c>
      <c r="I120">
        <v>12071</v>
      </c>
      <c r="J120">
        <v>1207106</v>
      </c>
      <c r="K120">
        <v>1</v>
      </c>
      <c r="L120">
        <v>13</v>
      </c>
      <c r="M120">
        <f>VLOOKUP(A:A,'12071_Pivot'!D:E,2,0)</f>
        <v>8</v>
      </c>
      <c r="N120">
        <f>VLOOKUP(A:A,'12071_Pivot'!D:F,3,0)</f>
        <v>61</v>
      </c>
    </row>
    <row r="121" spans="1:14" x14ac:dyDescent="0.25">
      <c r="A121" t="s">
        <v>486</v>
      </c>
      <c r="B121" s="12">
        <v>42161</v>
      </c>
      <c r="C121" s="13">
        <v>0.56331018518518516</v>
      </c>
      <c r="D121">
        <v>42</v>
      </c>
      <c r="E121" t="s">
        <v>499</v>
      </c>
      <c r="F121" t="s">
        <v>518</v>
      </c>
      <c r="G121" t="s">
        <v>531</v>
      </c>
      <c r="H121" t="s">
        <v>602</v>
      </c>
      <c r="I121">
        <v>47347</v>
      </c>
      <c r="J121">
        <v>4734721</v>
      </c>
      <c r="K121">
        <v>1</v>
      </c>
      <c r="L121">
        <v>6</v>
      </c>
      <c r="M121">
        <f>VLOOKUP(A:A,'12071_Pivot'!D:E,2,0)</f>
        <v>8</v>
      </c>
      <c r="N121">
        <f>VLOOKUP(A:A,'12071_Pivot'!D:F,3,0)</f>
        <v>61</v>
      </c>
    </row>
    <row r="122" spans="1:14" x14ac:dyDescent="0.25">
      <c r="A122" t="s">
        <v>470</v>
      </c>
      <c r="B122" s="12">
        <v>42161</v>
      </c>
      <c r="C122" s="13">
        <v>0.56776620370370368</v>
      </c>
      <c r="D122">
        <v>42</v>
      </c>
      <c r="E122" t="s">
        <v>499</v>
      </c>
      <c r="F122" t="s">
        <v>513</v>
      </c>
      <c r="G122" t="s">
        <v>514</v>
      </c>
      <c r="H122" t="s">
        <v>1000</v>
      </c>
      <c r="I122">
        <v>2808</v>
      </c>
      <c r="J122">
        <v>280805</v>
      </c>
      <c r="K122">
        <v>1</v>
      </c>
      <c r="L122">
        <v>13</v>
      </c>
      <c r="M122">
        <f>VLOOKUP(A:A,'12071_Pivot'!D:E,2,0)</f>
        <v>7</v>
      </c>
      <c r="N122">
        <f>VLOOKUP(A:A,'12071_Pivot'!D:F,3,0)</f>
        <v>58.3</v>
      </c>
    </row>
    <row r="123" spans="1:14" x14ac:dyDescent="0.25">
      <c r="A123" t="s">
        <v>470</v>
      </c>
      <c r="B123" s="12">
        <v>42161</v>
      </c>
      <c r="C123" s="13">
        <v>0.56776620370370368</v>
      </c>
      <c r="D123">
        <v>42</v>
      </c>
      <c r="E123" t="s">
        <v>499</v>
      </c>
      <c r="F123" t="s">
        <v>501</v>
      </c>
      <c r="G123" t="s">
        <v>548</v>
      </c>
      <c r="H123" t="s">
        <v>835</v>
      </c>
      <c r="I123">
        <v>88546</v>
      </c>
      <c r="J123">
        <v>8854631</v>
      </c>
      <c r="K123">
        <v>1</v>
      </c>
      <c r="L123">
        <v>7</v>
      </c>
      <c r="M123">
        <f>VLOOKUP(A:A,'12071_Pivot'!D:E,2,0)</f>
        <v>7</v>
      </c>
      <c r="N123">
        <f>VLOOKUP(A:A,'12071_Pivot'!D:F,3,0)</f>
        <v>58.3</v>
      </c>
    </row>
    <row r="124" spans="1:14" x14ac:dyDescent="0.25">
      <c r="A124" t="s">
        <v>470</v>
      </c>
      <c r="B124" s="12">
        <v>42161</v>
      </c>
      <c r="C124" s="13">
        <v>0.56776620370370368</v>
      </c>
      <c r="D124">
        <v>42</v>
      </c>
      <c r="E124" t="s">
        <v>499</v>
      </c>
      <c r="F124" t="s">
        <v>508</v>
      </c>
      <c r="G124" t="s">
        <v>510</v>
      </c>
      <c r="H124" t="s">
        <v>1001</v>
      </c>
      <c r="I124">
        <v>62134</v>
      </c>
      <c r="J124">
        <v>6213489</v>
      </c>
      <c r="K124">
        <v>1</v>
      </c>
      <c r="L124">
        <v>13</v>
      </c>
      <c r="M124">
        <f>VLOOKUP(A:A,'12071_Pivot'!D:E,2,0)</f>
        <v>7</v>
      </c>
      <c r="N124">
        <f>VLOOKUP(A:A,'12071_Pivot'!D:F,3,0)</f>
        <v>58.3</v>
      </c>
    </row>
    <row r="125" spans="1:14" x14ac:dyDescent="0.25">
      <c r="A125" t="s">
        <v>470</v>
      </c>
      <c r="B125" s="12">
        <v>42161</v>
      </c>
      <c r="C125" s="13">
        <v>0.56776620370370368</v>
      </c>
      <c r="D125">
        <v>42</v>
      </c>
      <c r="E125" t="s">
        <v>499</v>
      </c>
      <c r="F125" t="s">
        <v>518</v>
      </c>
      <c r="G125" t="s">
        <v>531</v>
      </c>
      <c r="H125" t="s">
        <v>888</v>
      </c>
      <c r="I125">
        <v>74904</v>
      </c>
      <c r="J125">
        <v>74904</v>
      </c>
      <c r="K125">
        <v>1</v>
      </c>
      <c r="L125">
        <v>7</v>
      </c>
      <c r="M125">
        <f>VLOOKUP(A:A,'12071_Pivot'!D:E,2,0)</f>
        <v>7</v>
      </c>
      <c r="N125">
        <f>VLOOKUP(A:A,'12071_Pivot'!D:F,3,0)</f>
        <v>58.3</v>
      </c>
    </row>
    <row r="126" spans="1:14" x14ac:dyDescent="0.25">
      <c r="A126" t="s">
        <v>470</v>
      </c>
      <c r="B126" s="12">
        <v>42161</v>
      </c>
      <c r="C126" s="13">
        <v>0.56776620370370368</v>
      </c>
      <c r="D126">
        <v>42</v>
      </c>
      <c r="E126" t="s">
        <v>499</v>
      </c>
      <c r="F126" t="s">
        <v>501</v>
      </c>
      <c r="G126" t="s">
        <v>522</v>
      </c>
      <c r="H126" t="s">
        <v>0</v>
      </c>
      <c r="I126">
        <v>12071</v>
      </c>
      <c r="J126">
        <v>1207108</v>
      </c>
      <c r="K126">
        <v>1</v>
      </c>
      <c r="L126">
        <v>13</v>
      </c>
      <c r="M126">
        <f>VLOOKUP(A:A,'12071_Pivot'!D:E,2,0)</f>
        <v>7</v>
      </c>
      <c r="N126">
        <f>VLOOKUP(A:A,'12071_Pivot'!D:F,3,0)</f>
        <v>58.3</v>
      </c>
    </row>
    <row r="127" spans="1:14" x14ac:dyDescent="0.25">
      <c r="A127" t="s">
        <v>470</v>
      </c>
      <c r="B127" s="12">
        <v>42161</v>
      </c>
      <c r="C127" s="13">
        <v>0.56776620370370368</v>
      </c>
      <c r="D127">
        <v>42</v>
      </c>
      <c r="E127" t="s">
        <v>499</v>
      </c>
      <c r="F127" t="s">
        <v>532</v>
      </c>
      <c r="G127" t="s">
        <v>533</v>
      </c>
      <c r="H127" t="s">
        <v>736</v>
      </c>
      <c r="I127">
        <v>25374</v>
      </c>
      <c r="J127">
        <v>2537411</v>
      </c>
      <c r="K127">
        <v>1</v>
      </c>
      <c r="L127">
        <v>2.2999999999999998</v>
      </c>
      <c r="M127">
        <f>VLOOKUP(A:A,'12071_Pivot'!D:E,2,0)</f>
        <v>7</v>
      </c>
      <c r="N127">
        <f>VLOOKUP(A:A,'12071_Pivot'!D:F,3,0)</f>
        <v>58.3</v>
      </c>
    </row>
    <row r="128" spans="1:14" x14ac:dyDescent="0.25">
      <c r="A128" t="s">
        <v>470</v>
      </c>
      <c r="B128" s="12">
        <v>42161</v>
      </c>
      <c r="C128" s="13">
        <v>0.56776620370370368</v>
      </c>
      <c r="D128">
        <v>42</v>
      </c>
      <c r="E128" t="s">
        <v>499</v>
      </c>
      <c r="F128" t="s">
        <v>508</v>
      </c>
      <c r="G128" t="s">
        <v>517</v>
      </c>
      <c r="H128" t="s">
        <v>305</v>
      </c>
      <c r="I128">
        <v>63013</v>
      </c>
      <c r="J128">
        <v>6301312</v>
      </c>
      <c r="K128">
        <v>1</v>
      </c>
      <c r="L128">
        <v>3</v>
      </c>
      <c r="M128">
        <f>VLOOKUP(A:A,'12071_Pivot'!D:E,2,0)</f>
        <v>7</v>
      </c>
      <c r="N128">
        <f>VLOOKUP(A:A,'12071_Pivot'!D:F,3,0)</f>
        <v>58.3</v>
      </c>
    </row>
    <row r="129" spans="1:14" x14ac:dyDescent="0.25">
      <c r="A129" t="s">
        <v>473</v>
      </c>
      <c r="B129" s="12">
        <v>42161</v>
      </c>
      <c r="C129" s="13">
        <v>0.58122685185185186</v>
      </c>
      <c r="D129">
        <v>42</v>
      </c>
      <c r="E129" t="s">
        <v>499</v>
      </c>
      <c r="F129" t="s">
        <v>501</v>
      </c>
      <c r="G129" t="s">
        <v>540</v>
      </c>
      <c r="H129" t="s">
        <v>779</v>
      </c>
      <c r="I129">
        <v>33097</v>
      </c>
      <c r="J129">
        <v>3309731</v>
      </c>
      <c r="K129">
        <v>1</v>
      </c>
      <c r="L129">
        <v>7</v>
      </c>
      <c r="M129">
        <f>VLOOKUP(A:A,'12071_Pivot'!D:E,2,0)</f>
        <v>6</v>
      </c>
      <c r="N129">
        <f>VLOOKUP(A:A,'12071_Pivot'!D:F,3,0)</f>
        <v>69</v>
      </c>
    </row>
    <row r="130" spans="1:14" x14ac:dyDescent="0.25">
      <c r="A130" t="s">
        <v>473</v>
      </c>
      <c r="B130" s="12">
        <v>42161</v>
      </c>
      <c r="C130" s="13">
        <v>0.58122685185185186</v>
      </c>
      <c r="D130">
        <v>42</v>
      </c>
      <c r="E130" t="s">
        <v>499</v>
      </c>
      <c r="F130" t="s">
        <v>501</v>
      </c>
      <c r="G130" t="s">
        <v>522</v>
      </c>
      <c r="H130" t="s">
        <v>141</v>
      </c>
      <c r="I130">
        <v>97135</v>
      </c>
      <c r="J130">
        <v>9713539</v>
      </c>
      <c r="K130">
        <v>1</v>
      </c>
      <c r="L130">
        <v>13</v>
      </c>
      <c r="M130">
        <f>VLOOKUP(A:A,'12071_Pivot'!D:E,2,0)</f>
        <v>6</v>
      </c>
      <c r="N130">
        <f>VLOOKUP(A:A,'12071_Pivot'!D:F,3,0)</f>
        <v>69</v>
      </c>
    </row>
    <row r="131" spans="1:14" x14ac:dyDescent="0.25">
      <c r="A131" t="s">
        <v>473</v>
      </c>
      <c r="B131" s="12">
        <v>42161</v>
      </c>
      <c r="C131" s="13">
        <v>0.58122685185185186</v>
      </c>
      <c r="D131">
        <v>42</v>
      </c>
      <c r="E131" t="s">
        <v>499</v>
      </c>
      <c r="F131" t="s">
        <v>501</v>
      </c>
      <c r="G131" t="s">
        <v>540</v>
      </c>
      <c r="H131" t="s">
        <v>852</v>
      </c>
      <c r="I131">
        <v>33223</v>
      </c>
      <c r="J131">
        <v>3322392</v>
      </c>
      <c r="K131">
        <v>1</v>
      </c>
      <c r="L131">
        <v>16</v>
      </c>
      <c r="M131">
        <f>VLOOKUP(A:A,'12071_Pivot'!D:E,2,0)</f>
        <v>6</v>
      </c>
      <c r="N131">
        <f>VLOOKUP(A:A,'12071_Pivot'!D:F,3,0)</f>
        <v>69</v>
      </c>
    </row>
    <row r="132" spans="1:14" x14ac:dyDescent="0.25">
      <c r="A132" t="s">
        <v>473</v>
      </c>
      <c r="B132" s="12">
        <v>42161</v>
      </c>
      <c r="C132" s="13">
        <v>0.58122685185185186</v>
      </c>
      <c r="D132">
        <v>42</v>
      </c>
      <c r="E132" t="s">
        <v>499</v>
      </c>
      <c r="F132" t="s">
        <v>501</v>
      </c>
      <c r="G132" t="s">
        <v>522</v>
      </c>
      <c r="H132" t="s">
        <v>0</v>
      </c>
      <c r="I132">
        <v>12071</v>
      </c>
      <c r="J132">
        <v>1207112</v>
      </c>
      <c r="K132">
        <v>1</v>
      </c>
      <c r="L132">
        <v>13</v>
      </c>
      <c r="M132">
        <f>VLOOKUP(A:A,'12071_Pivot'!D:E,2,0)</f>
        <v>6</v>
      </c>
      <c r="N132">
        <f>VLOOKUP(A:A,'12071_Pivot'!D:F,3,0)</f>
        <v>69</v>
      </c>
    </row>
    <row r="133" spans="1:14" x14ac:dyDescent="0.25">
      <c r="A133" t="s">
        <v>473</v>
      </c>
      <c r="B133" s="12">
        <v>42161</v>
      </c>
      <c r="C133" s="13">
        <v>0.58122685185185186</v>
      </c>
      <c r="D133">
        <v>42</v>
      </c>
      <c r="E133" t="s">
        <v>499</v>
      </c>
      <c r="F133" t="s">
        <v>501</v>
      </c>
      <c r="G133" t="s">
        <v>540</v>
      </c>
      <c r="H133" t="s">
        <v>779</v>
      </c>
      <c r="I133">
        <v>89666</v>
      </c>
      <c r="J133">
        <v>8966651</v>
      </c>
      <c r="K133">
        <v>1</v>
      </c>
      <c r="L133">
        <v>7</v>
      </c>
      <c r="M133">
        <f>VLOOKUP(A:A,'12071_Pivot'!D:E,2,0)</f>
        <v>6</v>
      </c>
      <c r="N133">
        <f>VLOOKUP(A:A,'12071_Pivot'!D:F,3,0)</f>
        <v>69</v>
      </c>
    </row>
    <row r="134" spans="1:14" x14ac:dyDescent="0.25">
      <c r="A134" t="s">
        <v>473</v>
      </c>
      <c r="B134" s="12">
        <v>42161</v>
      </c>
      <c r="C134" s="13">
        <v>0.58122685185185186</v>
      </c>
      <c r="D134">
        <v>42</v>
      </c>
      <c r="E134" t="s">
        <v>499</v>
      </c>
      <c r="F134" t="s">
        <v>501</v>
      </c>
      <c r="G134" t="s">
        <v>522</v>
      </c>
      <c r="H134" t="s">
        <v>0</v>
      </c>
      <c r="I134">
        <v>12071</v>
      </c>
      <c r="J134">
        <v>1207104</v>
      </c>
      <c r="K134">
        <v>1</v>
      </c>
      <c r="L134">
        <v>13</v>
      </c>
      <c r="M134">
        <f>VLOOKUP(A:A,'12071_Pivot'!D:E,2,0)</f>
        <v>6</v>
      </c>
      <c r="N134">
        <f>VLOOKUP(A:A,'12071_Pivot'!D:F,3,0)</f>
        <v>69</v>
      </c>
    </row>
    <row r="135" spans="1:14" x14ac:dyDescent="0.25">
      <c r="A135" t="s">
        <v>471</v>
      </c>
      <c r="B135" s="12">
        <v>42161</v>
      </c>
      <c r="C135" s="13">
        <v>0.58141203703703703</v>
      </c>
      <c r="D135">
        <v>42</v>
      </c>
      <c r="E135" t="s">
        <v>499</v>
      </c>
      <c r="F135" t="s">
        <v>508</v>
      </c>
      <c r="G135" t="s">
        <v>517</v>
      </c>
      <c r="H135" t="s">
        <v>624</v>
      </c>
      <c r="I135">
        <v>62696</v>
      </c>
      <c r="J135">
        <v>6269623</v>
      </c>
      <c r="K135">
        <v>1</v>
      </c>
      <c r="L135">
        <v>6</v>
      </c>
      <c r="M135">
        <f>VLOOKUP(A:A,'12071_Pivot'!D:E,2,0)</f>
        <v>12</v>
      </c>
      <c r="N135">
        <f>VLOOKUP(A:A,'12071_Pivot'!D:F,3,0)</f>
        <v>77</v>
      </c>
    </row>
    <row r="136" spans="1:14" x14ac:dyDescent="0.25">
      <c r="A136" t="s">
        <v>471</v>
      </c>
      <c r="B136" s="12">
        <v>42161</v>
      </c>
      <c r="C136" s="13">
        <v>0.58141203703703703</v>
      </c>
      <c r="D136">
        <v>42</v>
      </c>
      <c r="E136" t="s">
        <v>499</v>
      </c>
      <c r="F136" t="s">
        <v>501</v>
      </c>
      <c r="G136" t="s">
        <v>538</v>
      </c>
      <c r="H136" t="s">
        <v>349</v>
      </c>
      <c r="I136">
        <v>89621</v>
      </c>
      <c r="J136">
        <v>8962168</v>
      </c>
      <c r="K136">
        <v>1</v>
      </c>
      <c r="L136">
        <v>3</v>
      </c>
      <c r="M136">
        <f>VLOOKUP(A:A,'12071_Pivot'!D:E,2,0)</f>
        <v>12</v>
      </c>
      <c r="N136">
        <f>VLOOKUP(A:A,'12071_Pivot'!D:F,3,0)</f>
        <v>77</v>
      </c>
    </row>
    <row r="137" spans="1:14" x14ac:dyDescent="0.25">
      <c r="A137" t="s">
        <v>471</v>
      </c>
      <c r="B137" s="12">
        <v>42161</v>
      </c>
      <c r="C137" s="13">
        <v>0.58141203703703703</v>
      </c>
      <c r="D137">
        <v>42</v>
      </c>
      <c r="E137" t="s">
        <v>499</v>
      </c>
      <c r="F137" t="s">
        <v>501</v>
      </c>
      <c r="G137" t="s">
        <v>538</v>
      </c>
      <c r="H137" t="s">
        <v>777</v>
      </c>
      <c r="I137">
        <v>88851</v>
      </c>
      <c r="J137">
        <v>8885129</v>
      </c>
      <c r="K137">
        <v>1</v>
      </c>
      <c r="L137">
        <v>2.5</v>
      </c>
      <c r="M137">
        <f>VLOOKUP(A:A,'12071_Pivot'!D:E,2,0)</f>
        <v>12</v>
      </c>
      <c r="N137">
        <f>VLOOKUP(A:A,'12071_Pivot'!D:F,3,0)</f>
        <v>77</v>
      </c>
    </row>
    <row r="138" spans="1:14" x14ac:dyDescent="0.25">
      <c r="A138" t="s">
        <v>471</v>
      </c>
      <c r="B138" s="12">
        <v>42161</v>
      </c>
      <c r="C138" s="13">
        <v>0.58141203703703703</v>
      </c>
      <c r="D138">
        <v>42</v>
      </c>
      <c r="E138" t="s">
        <v>499</v>
      </c>
      <c r="F138" t="s">
        <v>501</v>
      </c>
      <c r="G138" t="s">
        <v>522</v>
      </c>
      <c r="H138" t="s">
        <v>0</v>
      </c>
      <c r="I138">
        <v>12071</v>
      </c>
      <c r="J138">
        <v>1207102</v>
      </c>
      <c r="K138">
        <v>1</v>
      </c>
      <c r="L138">
        <v>13</v>
      </c>
      <c r="M138">
        <f>VLOOKUP(A:A,'12071_Pivot'!D:E,2,0)</f>
        <v>12</v>
      </c>
      <c r="N138">
        <f>VLOOKUP(A:A,'12071_Pivot'!D:F,3,0)</f>
        <v>77</v>
      </c>
    </row>
    <row r="139" spans="1:14" x14ac:dyDescent="0.25">
      <c r="A139" t="s">
        <v>471</v>
      </c>
      <c r="B139" s="12">
        <v>42161</v>
      </c>
      <c r="C139" s="13">
        <v>0.58141203703703703</v>
      </c>
      <c r="D139">
        <v>42</v>
      </c>
      <c r="E139" t="s">
        <v>499</v>
      </c>
      <c r="F139" t="s">
        <v>518</v>
      </c>
      <c r="G139" t="s">
        <v>531</v>
      </c>
      <c r="H139" t="s">
        <v>741</v>
      </c>
      <c r="I139">
        <v>47372</v>
      </c>
      <c r="J139">
        <v>4737256</v>
      </c>
      <c r="K139">
        <v>1</v>
      </c>
      <c r="L139">
        <v>6</v>
      </c>
      <c r="M139">
        <f>VLOOKUP(A:A,'12071_Pivot'!D:E,2,0)</f>
        <v>12</v>
      </c>
      <c r="N139">
        <f>VLOOKUP(A:A,'12071_Pivot'!D:F,3,0)</f>
        <v>77</v>
      </c>
    </row>
    <row r="140" spans="1:14" x14ac:dyDescent="0.25">
      <c r="A140" t="s">
        <v>471</v>
      </c>
      <c r="B140" s="12">
        <v>42161</v>
      </c>
      <c r="C140" s="13">
        <v>0.58141203703703703</v>
      </c>
      <c r="D140">
        <v>42</v>
      </c>
      <c r="E140" t="s">
        <v>499</v>
      </c>
      <c r="F140" t="s">
        <v>501</v>
      </c>
      <c r="G140" t="s">
        <v>522</v>
      </c>
      <c r="H140" t="s">
        <v>716</v>
      </c>
      <c r="I140">
        <v>97003</v>
      </c>
      <c r="J140">
        <v>9700324</v>
      </c>
      <c r="K140">
        <v>1</v>
      </c>
      <c r="L140">
        <v>11</v>
      </c>
      <c r="M140">
        <f>VLOOKUP(A:A,'12071_Pivot'!D:E,2,0)</f>
        <v>12</v>
      </c>
      <c r="N140">
        <f>VLOOKUP(A:A,'12071_Pivot'!D:F,3,0)</f>
        <v>77</v>
      </c>
    </row>
    <row r="141" spans="1:14" x14ac:dyDescent="0.25">
      <c r="A141" t="s">
        <v>471</v>
      </c>
      <c r="B141" s="12">
        <v>42161</v>
      </c>
      <c r="C141" s="13">
        <v>0.58141203703703703</v>
      </c>
      <c r="D141">
        <v>42</v>
      </c>
      <c r="E141" t="s">
        <v>499</v>
      </c>
      <c r="F141" t="s">
        <v>501</v>
      </c>
      <c r="G141" t="s">
        <v>522</v>
      </c>
      <c r="H141" t="s">
        <v>754</v>
      </c>
      <c r="I141">
        <v>88368</v>
      </c>
      <c r="J141">
        <v>8836834</v>
      </c>
      <c r="K141">
        <v>1</v>
      </c>
      <c r="L141">
        <v>9</v>
      </c>
      <c r="M141">
        <f>VLOOKUP(A:A,'12071_Pivot'!D:E,2,0)</f>
        <v>12</v>
      </c>
      <c r="N141">
        <f>VLOOKUP(A:A,'12071_Pivot'!D:F,3,0)</f>
        <v>77</v>
      </c>
    </row>
    <row r="142" spans="1:14" x14ac:dyDescent="0.25">
      <c r="A142" t="s">
        <v>471</v>
      </c>
      <c r="B142" s="12">
        <v>42161</v>
      </c>
      <c r="C142" s="13">
        <v>0.58141203703703703</v>
      </c>
      <c r="D142">
        <v>42</v>
      </c>
      <c r="E142" t="s">
        <v>499</v>
      </c>
      <c r="F142" t="s">
        <v>518</v>
      </c>
      <c r="G142" t="s">
        <v>520</v>
      </c>
      <c r="H142" t="s">
        <v>51</v>
      </c>
      <c r="I142">
        <v>1583</v>
      </c>
      <c r="J142">
        <v>158302</v>
      </c>
      <c r="K142">
        <v>1</v>
      </c>
      <c r="L142">
        <v>5</v>
      </c>
      <c r="M142">
        <f>VLOOKUP(A:A,'12071_Pivot'!D:E,2,0)</f>
        <v>12</v>
      </c>
      <c r="N142">
        <f>VLOOKUP(A:A,'12071_Pivot'!D:F,3,0)</f>
        <v>77</v>
      </c>
    </row>
    <row r="143" spans="1:14" x14ac:dyDescent="0.25">
      <c r="A143" t="s">
        <v>471</v>
      </c>
      <c r="B143" s="12">
        <v>42161</v>
      </c>
      <c r="C143" s="13">
        <v>0.58141203703703703</v>
      </c>
      <c r="D143">
        <v>42</v>
      </c>
      <c r="E143" t="s">
        <v>499</v>
      </c>
      <c r="F143" t="s">
        <v>501</v>
      </c>
      <c r="G143" t="s">
        <v>538</v>
      </c>
      <c r="H143" t="s">
        <v>349</v>
      </c>
      <c r="I143">
        <v>89621</v>
      </c>
      <c r="J143">
        <v>8962125</v>
      </c>
      <c r="K143">
        <v>1</v>
      </c>
      <c r="L143">
        <v>3</v>
      </c>
      <c r="M143">
        <f>VLOOKUP(A:A,'12071_Pivot'!D:E,2,0)</f>
        <v>12</v>
      </c>
      <c r="N143">
        <f>VLOOKUP(A:A,'12071_Pivot'!D:F,3,0)</f>
        <v>77</v>
      </c>
    </row>
    <row r="144" spans="1:14" x14ac:dyDescent="0.25">
      <c r="A144" t="s">
        <v>471</v>
      </c>
      <c r="B144" s="12">
        <v>42161</v>
      </c>
      <c r="C144" s="13">
        <v>0.58141203703703703</v>
      </c>
      <c r="D144">
        <v>42</v>
      </c>
      <c r="E144" t="s">
        <v>499</v>
      </c>
      <c r="F144" t="s">
        <v>518</v>
      </c>
      <c r="G144" t="s">
        <v>520</v>
      </c>
      <c r="H144" t="s">
        <v>52</v>
      </c>
      <c r="I144">
        <v>1580</v>
      </c>
      <c r="J144">
        <v>158002</v>
      </c>
      <c r="K144">
        <v>1</v>
      </c>
      <c r="L144">
        <v>9</v>
      </c>
      <c r="M144">
        <f>VLOOKUP(A:A,'12071_Pivot'!D:E,2,0)</f>
        <v>12</v>
      </c>
      <c r="N144">
        <f>VLOOKUP(A:A,'12071_Pivot'!D:F,3,0)</f>
        <v>77</v>
      </c>
    </row>
    <row r="145" spans="1:14" x14ac:dyDescent="0.25">
      <c r="A145" t="s">
        <v>471</v>
      </c>
      <c r="B145" s="12">
        <v>42161</v>
      </c>
      <c r="C145" s="13">
        <v>0.58141203703703703</v>
      </c>
      <c r="D145">
        <v>42</v>
      </c>
      <c r="E145" t="s">
        <v>499</v>
      </c>
      <c r="F145" t="s">
        <v>501</v>
      </c>
      <c r="G145" t="s">
        <v>538</v>
      </c>
      <c r="H145" t="s">
        <v>91</v>
      </c>
      <c r="I145">
        <v>73823</v>
      </c>
      <c r="J145">
        <v>7382358</v>
      </c>
      <c r="K145">
        <v>1</v>
      </c>
      <c r="L145">
        <v>2.5</v>
      </c>
      <c r="M145">
        <f>VLOOKUP(A:A,'12071_Pivot'!D:E,2,0)</f>
        <v>12</v>
      </c>
      <c r="N145">
        <f>VLOOKUP(A:A,'12071_Pivot'!D:F,3,0)</f>
        <v>77</v>
      </c>
    </row>
    <row r="146" spans="1:14" x14ac:dyDescent="0.25">
      <c r="A146" t="s">
        <v>471</v>
      </c>
      <c r="B146" s="12">
        <v>42161</v>
      </c>
      <c r="C146" s="13">
        <v>0.58141203703703703</v>
      </c>
      <c r="D146">
        <v>42</v>
      </c>
      <c r="E146" t="s">
        <v>499</v>
      </c>
      <c r="F146" t="s">
        <v>501</v>
      </c>
      <c r="G146" t="s">
        <v>522</v>
      </c>
      <c r="H146" t="s">
        <v>753</v>
      </c>
      <c r="I146">
        <v>85123</v>
      </c>
      <c r="J146">
        <v>8512326</v>
      </c>
      <c r="K146">
        <v>1</v>
      </c>
      <c r="L146">
        <v>7</v>
      </c>
      <c r="M146">
        <f>VLOOKUP(A:A,'12071_Pivot'!D:E,2,0)</f>
        <v>12</v>
      </c>
      <c r="N146">
        <f>VLOOKUP(A:A,'12071_Pivot'!D:F,3,0)</f>
        <v>77</v>
      </c>
    </row>
    <row r="147" spans="1:14" x14ac:dyDescent="0.25">
      <c r="A147" t="s">
        <v>475</v>
      </c>
      <c r="B147" s="12">
        <v>42161</v>
      </c>
      <c r="C147" s="13">
        <v>0.58856481481481482</v>
      </c>
      <c r="D147">
        <v>42</v>
      </c>
      <c r="E147" t="s">
        <v>499</v>
      </c>
      <c r="F147" t="s">
        <v>503</v>
      </c>
      <c r="G147" t="s">
        <v>609</v>
      </c>
      <c r="H147" t="s">
        <v>915</v>
      </c>
      <c r="I147">
        <v>51901</v>
      </c>
      <c r="J147">
        <v>5190198</v>
      </c>
      <c r="K147">
        <v>1</v>
      </c>
      <c r="L147">
        <v>4</v>
      </c>
      <c r="M147">
        <f>VLOOKUP(A:A,'12071_Pivot'!D:E,2,0)</f>
        <v>4</v>
      </c>
      <c r="N147">
        <f>VLOOKUP(A:A,'12071_Pivot'!D:F,3,0)</f>
        <v>23</v>
      </c>
    </row>
    <row r="148" spans="1:14" x14ac:dyDescent="0.25">
      <c r="A148" t="s">
        <v>475</v>
      </c>
      <c r="B148" s="12">
        <v>42161</v>
      </c>
      <c r="C148" s="13">
        <v>0.58856481481481482</v>
      </c>
      <c r="D148">
        <v>42</v>
      </c>
      <c r="E148" t="s">
        <v>499</v>
      </c>
      <c r="F148" t="s">
        <v>503</v>
      </c>
      <c r="G148" t="s">
        <v>609</v>
      </c>
      <c r="H148" t="s">
        <v>916</v>
      </c>
      <c r="I148">
        <v>58605</v>
      </c>
      <c r="J148">
        <v>5860591</v>
      </c>
      <c r="K148">
        <v>1</v>
      </c>
      <c r="L148">
        <v>4</v>
      </c>
      <c r="M148">
        <f>VLOOKUP(A:A,'12071_Pivot'!D:E,2,0)</f>
        <v>4</v>
      </c>
      <c r="N148">
        <f>VLOOKUP(A:A,'12071_Pivot'!D:F,3,0)</f>
        <v>23</v>
      </c>
    </row>
    <row r="149" spans="1:14" x14ac:dyDescent="0.25">
      <c r="A149" t="s">
        <v>475</v>
      </c>
      <c r="B149" s="12">
        <v>42161</v>
      </c>
      <c r="C149" s="13">
        <v>0.58856481481481482</v>
      </c>
      <c r="D149">
        <v>42</v>
      </c>
      <c r="E149" t="s">
        <v>499</v>
      </c>
      <c r="F149" t="s">
        <v>503</v>
      </c>
      <c r="G149" t="s">
        <v>764</v>
      </c>
      <c r="H149" t="s">
        <v>1016</v>
      </c>
      <c r="I149">
        <v>84434</v>
      </c>
      <c r="J149">
        <v>8443451</v>
      </c>
      <c r="K149">
        <v>1</v>
      </c>
      <c r="L149">
        <v>2</v>
      </c>
      <c r="M149">
        <f>VLOOKUP(A:A,'12071_Pivot'!D:E,2,0)</f>
        <v>4</v>
      </c>
      <c r="N149">
        <f>VLOOKUP(A:A,'12071_Pivot'!D:F,3,0)</f>
        <v>23</v>
      </c>
    </row>
    <row r="150" spans="1:14" x14ac:dyDescent="0.25">
      <c r="A150" t="s">
        <v>475</v>
      </c>
      <c r="B150" s="12">
        <v>42161</v>
      </c>
      <c r="C150" s="13">
        <v>0.58856481481481482</v>
      </c>
      <c r="D150">
        <v>42</v>
      </c>
      <c r="E150" t="s">
        <v>499</v>
      </c>
      <c r="F150" t="s">
        <v>501</v>
      </c>
      <c r="G150" t="s">
        <v>522</v>
      </c>
      <c r="H150" t="s">
        <v>0</v>
      </c>
      <c r="I150">
        <v>12071</v>
      </c>
      <c r="J150">
        <v>1207106</v>
      </c>
      <c r="K150">
        <v>1</v>
      </c>
      <c r="L150">
        <v>13</v>
      </c>
      <c r="M150">
        <f>VLOOKUP(A:A,'12071_Pivot'!D:E,2,0)</f>
        <v>4</v>
      </c>
      <c r="N150">
        <f>VLOOKUP(A:A,'12071_Pivot'!D:F,3,0)</f>
        <v>23</v>
      </c>
    </row>
    <row r="151" spans="1:14" x14ac:dyDescent="0.25">
      <c r="A151" t="s">
        <v>491</v>
      </c>
      <c r="B151" s="12">
        <v>42161</v>
      </c>
      <c r="C151" s="13">
        <v>0.59056712962962965</v>
      </c>
      <c r="D151">
        <v>42</v>
      </c>
      <c r="E151" t="s">
        <v>499</v>
      </c>
      <c r="F151" t="s">
        <v>501</v>
      </c>
      <c r="G151" t="s">
        <v>522</v>
      </c>
      <c r="H151" t="s">
        <v>1018</v>
      </c>
      <c r="I151">
        <v>87310</v>
      </c>
      <c r="J151">
        <v>8731099</v>
      </c>
      <c r="K151">
        <v>1</v>
      </c>
      <c r="L151">
        <v>11</v>
      </c>
      <c r="M151">
        <f>VLOOKUP(A:A,'12071_Pivot'!D:E,2,0)</f>
        <v>4</v>
      </c>
      <c r="N151">
        <f>VLOOKUP(A:A,'12071_Pivot'!D:F,3,0)</f>
        <v>36</v>
      </c>
    </row>
    <row r="152" spans="1:14" x14ac:dyDescent="0.25">
      <c r="A152" t="s">
        <v>491</v>
      </c>
      <c r="B152" s="12">
        <v>42161</v>
      </c>
      <c r="C152" s="13">
        <v>0.59056712962962965</v>
      </c>
      <c r="D152">
        <v>42</v>
      </c>
      <c r="E152" t="s">
        <v>499</v>
      </c>
      <c r="F152" t="s">
        <v>501</v>
      </c>
      <c r="G152" t="s">
        <v>502</v>
      </c>
      <c r="H152" t="s">
        <v>778</v>
      </c>
      <c r="I152">
        <v>88675</v>
      </c>
      <c r="J152">
        <v>8867553</v>
      </c>
      <c r="K152">
        <v>1</v>
      </c>
      <c r="L152">
        <v>8</v>
      </c>
      <c r="M152">
        <f>VLOOKUP(A:A,'12071_Pivot'!D:E,2,0)</f>
        <v>4</v>
      </c>
      <c r="N152">
        <f>VLOOKUP(A:A,'12071_Pivot'!D:F,3,0)</f>
        <v>36</v>
      </c>
    </row>
    <row r="153" spans="1:14" x14ac:dyDescent="0.25">
      <c r="A153" t="s">
        <v>491</v>
      </c>
      <c r="B153" s="12">
        <v>42161</v>
      </c>
      <c r="C153" s="13">
        <v>0.59056712962962965</v>
      </c>
      <c r="D153">
        <v>42</v>
      </c>
      <c r="E153" t="s">
        <v>499</v>
      </c>
      <c r="F153" t="s">
        <v>501</v>
      </c>
      <c r="G153" t="s">
        <v>522</v>
      </c>
      <c r="H153" t="s">
        <v>0</v>
      </c>
      <c r="I153">
        <v>12071</v>
      </c>
      <c r="J153">
        <v>1207106</v>
      </c>
      <c r="K153">
        <v>1</v>
      </c>
      <c r="L153">
        <v>13</v>
      </c>
      <c r="M153">
        <f>VLOOKUP(A:A,'12071_Pivot'!D:E,2,0)</f>
        <v>4</v>
      </c>
      <c r="N153">
        <f>VLOOKUP(A:A,'12071_Pivot'!D:F,3,0)</f>
        <v>36</v>
      </c>
    </row>
    <row r="154" spans="1:14" x14ac:dyDescent="0.25">
      <c r="A154" t="s">
        <v>491</v>
      </c>
      <c r="B154" s="12">
        <v>42161</v>
      </c>
      <c r="C154" s="13">
        <v>0.59056712962962965</v>
      </c>
      <c r="D154">
        <v>42</v>
      </c>
      <c r="E154" t="s">
        <v>499</v>
      </c>
      <c r="F154" t="s">
        <v>505</v>
      </c>
      <c r="G154" t="s">
        <v>614</v>
      </c>
      <c r="H154" t="s">
        <v>615</v>
      </c>
      <c r="I154">
        <v>18746</v>
      </c>
      <c r="J154">
        <v>1874655</v>
      </c>
      <c r="K154">
        <v>4</v>
      </c>
      <c r="L154">
        <v>4</v>
      </c>
      <c r="M154">
        <f>VLOOKUP(A:A,'12071_Pivot'!D:E,2,0)</f>
        <v>4</v>
      </c>
      <c r="N154">
        <f>VLOOKUP(A:A,'12071_Pivot'!D:F,3,0)</f>
        <v>36</v>
      </c>
    </row>
    <row r="155" spans="1:14" x14ac:dyDescent="0.25">
      <c r="A155" t="s">
        <v>457</v>
      </c>
      <c r="B155" s="12">
        <v>42161</v>
      </c>
      <c r="C155" s="13">
        <v>0.59233796296296293</v>
      </c>
      <c r="D155">
        <v>42</v>
      </c>
      <c r="E155" t="s">
        <v>499</v>
      </c>
      <c r="F155" t="s">
        <v>513</v>
      </c>
      <c r="G155" t="s">
        <v>569</v>
      </c>
      <c r="H155" t="s">
        <v>930</v>
      </c>
      <c r="I155">
        <v>76735</v>
      </c>
      <c r="J155">
        <v>7673528</v>
      </c>
      <c r="K155">
        <v>1</v>
      </c>
      <c r="L155">
        <v>3</v>
      </c>
      <c r="M155">
        <f>VLOOKUP(A:A,'12071_Pivot'!D:E,2,0)</f>
        <v>6</v>
      </c>
      <c r="N155">
        <f>VLOOKUP(A:A,'12071_Pivot'!D:F,3,0)</f>
        <v>45.5</v>
      </c>
    </row>
    <row r="156" spans="1:14" x14ac:dyDescent="0.25">
      <c r="A156" t="s">
        <v>457</v>
      </c>
      <c r="B156" s="12">
        <v>42161</v>
      </c>
      <c r="C156" s="13">
        <v>0.59233796296296293</v>
      </c>
      <c r="D156">
        <v>42</v>
      </c>
      <c r="E156" t="s">
        <v>499</v>
      </c>
      <c r="F156" t="s">
        <v>501</v>
      </c>
      <c r="G156" t="s">
        <v>522</v>
      </c>
      <c r="H156" t="s">
        <v>0</v>
      </c>
      <c r="I156">
        <v>12071</v>
      </c>
      <c r="J156">
        <v>1207105</v>
      </c>
      <c r="K156">
        <v>1</v>
      </c>
      <c r="L156">
        <v>13</v>
      </c>
      <c r="M156">
        <f>VLOOKUP(A:A,'12071_Pivot'!D:E,2,0)</f>
        <v>6</v>
      </c>
      <c r="N156">
        <f>VLOOKUP(A:A,'12071_Pivot'!D:F,3,0)</f>
        <v>45.5</v>
      </c>
    </row>
    <row r="157" spans="1:14" x14ac:dyDescent="0.25">
      <c r="A157" t="s">
        <v>457</v>
      </c>
      <c r="B157" s="12">
        <v>42161</v>
      </c>
      <c r="C157" s="13">
        <v>0.59233796296296293</v>
      </c>
      <c r="D157">
        <v>42</v>
      </c>
      <c r="E157" t="s">
        <v>499</v>
      </c>
      <c r="F157" t="s">
        <v>501</v>
      </c>
      <c r="G157" t="s">
        <v>522</v>
      </c>
      <c r="H157" t="s">
        <v>957</v>
      </c>
      <c r="I157">
        <v>85614</v>
      </c>
      <c r="J157">
        <v>8561428</v>
      </c>
      <c r="K157">
        <v>1</v>
      </c>
      <c r="L157">
        <v>13</v>
      </c>
      <c r="M157">
        <f>VLOOKUP(A:A,'12071_Pivot'!D:E,2,0)</f>
        <v>6</v>
      </c>
      <c r="N157">
        <f>VLOOKUP(A:A,'12071_Pivot'!D:F,3,0)</f>
        <v>45.5</v>
      </c>
    </row>
    <row r="158" spans="1:14" x14ac:dyDescent="0.25">
      <c r="A158" t="s">
        <v>457</v>
      </c>
      <c r="B158" s="12">
        <v>42161</v>
      </c>
      <c r="C158" s="13">
        <v>0.59233796296296293</v>
      </c>
      <c r="D158">
        <v>42</v>
      </c>
      <c r="E158" t="s">
        <v>499</v>
      </c>
      <c r="F158" t="s">
        <v>536</v>
      </c>
      <c r="G158" t="s">
        <v>581</v>
      </c>
      <c r="H158" t="s">
        <v>740</v>
      </c>
      <c r="I158">
        <v>23404</v>
      </c>
      <c r="J158">
        <v>2340411</v>
      </c>
      <c r="K158">
        <v>1</v>
      </c>
      <c r="L158">
        <v>1.5</v>
      </c>
      <c r="M158">
        <f>VLOOKUP(A:A,'12071_Pivot'!D:E,2,0)</f>
        <v>6</v>
      </c>
      <c r="N158">
        <f>VLOOKUP(A:A,'12071_Pivot'!D:F,3,0)</f>
        <v>45.5</v>
      </c>
    </row>
    <row r="159" spans="1:14" x14ac:dyDescent="0.25">
      <c r="A159" t="s">
        <v>457</v>
      </c>
      <c r="B159" s="12">
        <v>42161</v>
      </c>
      <c r="C159" s="13">
        <v>0.59233796296296293</v>
      </c>
      <c r="D159">
        <v>42</v>
      </c>
      <c r="E159" t="s">
        <v>499</v>
      </c>
      <c r="F159" t="s">
        <v>511</v>
      </c>
      <c r="G159" t="s">
        <v>512</v>
      </c>
      <c r="H159" t="s">
        <v>679</v>
      </c>
      <c r="I159">
        <v>21502</v>
      </c>
      <c r="J159">
        <v>2150251</v>
      </c>
      <c r="K159">
        <v>1</v>
      </c>
      <c r="L159">
        <v>2</v>
      </c>
      <c r="M159">
        <f>VLOOKUP(A:A,'12071_Pivot'!D:E,2,0)</f>
        <v>6</v>
      </c>
      <c r="N159">
        <f>VLOOKUP(A:A,'12071_Pivot'!D:F,3,0)</f>
        <v>45.5</v>
      </c>
    </row>
    <row r="160" spans="1:14" x14ac:dyDescent="0.25">
      <c r="A160" t="s">
        <v>457</v>
      </c>
      <c r="B160" s="12">
        <v>42161</v>
      </c>
      <c r="C160" s="13">
        <v>0.59233796296296293</v>
      </c>
      <c r="D160">
        <v>42</v>
      </c>
      <c r="E160" t="s">
        <v>499</v>
      </c>
      <c r="F160" t="s">
        <v>501</v>
      </c>
      <c r="G160" t="s">
        <v>522</v>
      </c>
      <c r="H160" t="s">
        <v>0</v>
      </c>
      <c r="I160">
        <v>12071</v>
      </c>
      <c r="J160">
        <v>1207113</v>
      </c>
      <c r="K160">
        <v>1</v>
      </c>
      <c r="L160">
        <v>13</v>
      </c>
      <c r="M160">
        <f>VLOOKUP(A:A,'12071_Pivot'!D:E,2,0)</f>
        <v>6</v>
      </c>
      <c r="N160">
        <f>VLOOKUP(A:A,'12071_Pivot'!D:F,3,0)</f>
        <v>45.5</v>
      </c>
    </row>
    <row r="161" spans="1:14" x14ac:dyDescent="0.25">
      <c r="A161" t="s">
        <v>472</v>
      </c>
      <c r="B161" s="12">
        <v>42161</v>
      </c>
      <c r="C161" s="13">
        <v>0.59299768518518514</v>
      </c>
      <c r="D161">
        <v>42</v>
      </c>
      <c r="E161" t="s">
        <v>499</v>
      </c>
      <c r="F161" t="s">
        <v>501</v>
      </c>
      <c r="G161" t="s">
        <v>522</v>
      </c>
      <c r="H161" t="s">
        <v>0</v>
      </c>
      <c r="I161">
        <v>12071</v>
      </c>
      <c r="J161">
        <v>1207106</v>
      </c>
      <c r="K161">
        <v>1</v>
      </c>
      <c r="L161">
        <v>13</v>
      </c>
      <c r="M161">
        <f>VLOOKUP(A:A,'12071_Pivot'!D:E,2,0)</f>
        <v>5</v>
      </c>
      <c r="N161">
        <f>VLOOKUP(A:A,'12071_Pivot'!D:F,3,0)</f>
        <v>32.49</v>
      </c>
    </row>
    <row r="162" spans="1:14" x14ac:dyDescent="0.25">
      <c r="A162" t="s">
        <v>472</v>
      </c>
      <c r="B162" s="12">
        <v>42161</v>
      </c>
      <c r="C162" s="13">
        <v>0.59299768518518514</v>
      </c>
      <c r="D162">
        <v>42</v>
      </c>
      <c r="E162" t="s">
        <v>499</v>
      </c>
      <c r="F162" t="s">
        <v>501</v>
      </c>
      <c r="G162" t="s">
        <v>522</v>
      </c>
      <c r="H162" t="s">
        <v>360</v>
      </c>
      <c r="I162">
        <v>86815</v>
      </c>
      <c r="J162">
        <v>8681576</v>
      </c>
      <c r="K162">
        <v>1</v>
      </c>
      <c r="L162">
        <v>7</v>
      </c>
      <c r="M162">
        <f>VLOOKUP(A:A,'12071_Pivot'!D:E,2,0)</f>
        <v>5</v>
      </c>
      <c r="N162">
        <f>VLOOKUP(A:A,'12071_Pivot'!D:F,3,0)</f>
        <v>32.49</v>
      </c>
    </row>
    <row r="163" spans="1:14" x14ac:dyDescent="0.25">
      <c r="A163" t="s">
        <v>472</v>
      </c>
      <c r="B163" s="12">
        <v>42161</v>
      </c>
      <c r="C163" s="13">
        <v>0.59299768518518514</v>
      </c>
      <c r="D163">
        <v>42</v>
      </c>
      <c r="E163" t="s">
        <v>499</v>
      </c>
      <c r="F163" t="s">
        <v>513</v>
      </c>
      <c r="G163" t="s">
        <v>620</v>
      </c>
      <c r="H163" t="s">
        <v>832</v>
      </c>
      <c r="I163">
        <v>78134</v>
      </c>
      <c r="J163">
        <v>7813475</v>
      </c>
      <c r="K163">
        <v>1</v>
      </c>
      <c r="L163">
        <v>4</v>
      </c>
      <c r="M163">
        <f>VLOOKUP(A:A,'12071_Pivot'!D:E,2,0)</f>
        <v>5</v>
      </c>
      <c r="N163">
        <f>VLOOKUP(A:A,'12071_Pivot'!D:F,3,0)</f>
        <v>32.49</v>
      </c>
    </row>
    <row r="164" spans="1:14" x14ac:dyDescent="0.25">
      <c r="A164" t="s">
        <v>472</v>
      </c>
      <c r="B164" s="12">
        <v>42161</v>
      </c>
      <c r="C164" s="13">
        <v>0.59299768518518514</v>
      </c>
      <c r="D164">
        <v>42</v>
      </c>
      <c r="E164" t="s">
        <v>499</v>
      </c>
      <c r="F164" t="s">
        <v>513</v>
      </c>
      <c r="G164" t="s">
        <v>569</v>
      </c>
      <c r="H164" t="s">
        <v>956</v>
      </c>
      <c r="I164">
        <v>76730</v>
      </c>
      <c r="J164">
        <v>7673054</v>
      </c>
      <c r="K164">
        <v>1</v>
      </c>
      <c r="L164">
        <v>3</v>
      </c>
      <c r="M164">
        <f>VLOOKUP(A:A,'12071_Pivot'!D:E,2,0)</f>
        <v>5</v>
      </c>
      <c r="N164">
        <f>VLOOKUP(A:A,'12071_Pivot'!D:F,3,0)</f>
        <v>32.49</v>
      </c>
    </row>
    <row r="165" spans="1:14" x14ac:dyDescent="0.25">
      <c r="A165" t="s">
        <v>472</v>
      </c>
      <c r="B165" s="12">
        <v>42161</v>
      </c>
      <c r="C165" s="13">
        <v>0.59299768518518514</v>
      </c>
      <c r="D165">
        <v>42</v>
      </c>
      <c r="E165" t="s">
        <v>499</v>
      </c>
      <c r="F165" t="s">
        <v>536</v>
      </c>
      <c r="G165" t="s">
        <v>547</v>
      </c>
      <c r="H165" t="s">
        <v>1013</v>
      </c>
      <c r="I165">
        <v>27072</v>
      </c>
      <c r="J165">
        <v>2707212</v>
      </c>
      <c r="K165">
        <v>1</v>
      </c>
      <c r="L165">
        <v>5.49</v>
      </c>
      <c r="M165">
        <f>VLOOKUP(A:A,'12071_Pivot'!D:E,2,0)</f>
        <v>5</v>
      </c>
      <c r="N165">
        <f>VLOOKUP(A:A,'12071_Pivot'!D:F,3,0)</f>
        <v>32.49</v>
      </c>
    </row>
    <row r="166" spans="1:14" x14ac:dyDescent="0.25">
      <c r="A166" t="s">
        <v>462</v>
      </c>
      <c r="B166" s="12">
        <v>42161</v>
      </c>
      <c r="C166" s="13">
        <v>0.60631944444444441</v>
      </c>
      <c r="D166">
        <v>42</v>
      </c>
      <c r="E166" t="s">
        <v>499</v>
      </c>
      <c r="F166" t="s">
        <v>501</v>
      </c>
      <c r="G166" t="s">
        <v>548</v>
      </c>
      <c r="H166" t="s">
        <v>410</v>
      </c>
      <c r="I166">
        <v>87413</v>
      </c>
      <c r="J166">
        <v>8741384</v>
      </c>
      <c r="K166">
        <v>1</v>
      </c>
      <c r="L166">
        <v>6</v>
      </c>
      <c r="M166">
        <f>VLOOKUP(A:A,'12071_Pivot'!D:E,2,0)</f>
        <v>11</v>
      </c>
      <c r="N166">
        <f>VLOOKUP(A:A,'12071_Pivot'!D:F,3,0)</f>
        <v>92</v>
      </c>
    </row>
    <row r="167" spans="1:14" x14ac:dyDescent="0.25">
      <c r="A167" t="s">
        <v>462</v>
      </c>
      <c r="B167" s="12">
        <v>42161</v>
      </c>
      <c r="C167" s="13">
        <v>0.60631944444444441</v>
      </c>
      <c r="D167">
        <v>42</v>
      </c>
      <c r="E167" t="s">
        <v>499</v>
      </c>
      <c r="F167" t="s">
        <v>501</v>
      </c>
      <c r="G167" t="s">
        <v>592</v>
      </c>
      <c r="H167" t="s">
        <v>662</v>
      </c>
      <c r="I167">
        <v>65955</v>
      </c>
      <c r="J167">
        <v>6595516</v>
      </c>
      <c r="K167">
        <v>1</v>
      </c>
      <c r="L167">
        <v>8</v>
      </c>
      <c r="M167">
        <f>VLOOKUP(A:A,'12071_Pivot'!D:E,2,0)</f>
        <v>11</v>
      </c>
      <c r="N167">
        <f>VLOOKUP(A:A,'12071_Pivot'!D:F,3,0)</f>
        <v>92</v>
      </c>
    </row>
    <row r="168" spans="1:14" x14ac:dyDescent="0.25">
      <c r="A168" t="s">
        <v>462</v>
      </c>
      <c r="B168" s="12">
        <v>42161</v>
      </c>
      <c r="C168" s="13">
        <v>0.60631944444444441</v>
      </c>
      <c r="D168">
        <v>42</v>
      </c>
      <c r="E168" t="s">
        <v>499</v>
      </c>
      <c r="F168" t="s">
        <v>501</v>
      </c>
      <c r="G168" t="s">
        <v>522</v>
      </c>
      <c r="H168" t="s">
        <v>0</v>
      </c>
      <c r="I168">
        <v>12071</v>
      </c>
      <c r="J168">
        <v>1207106</v>
      </c>
      <c r="K168">
        <v>1</v>
      </c>
      <c r="L168">
        <v>13</v>
      </c>
      <c r="M168">
        <f>VLOOKUP(A:A,'12071_Pivot'!D:E,2,0)</f>
        <v>11</v>
      </c>
      <c r="N168">
        <f>VLOOKUP(A:A,'12071_Pivot'!D:F,3,0)</f>
        <v>92</v>
      </c>
    </row>
    <row r="169" spans="1:14" x14ac:dyDescent="0.25">
      <c r="A169" t="s">
        <v>462</v>
      </c>
      <c r="B169" s="12">
        <v>42161</v>
      </c>
      <c r="C169" s="13">
        <v>0.60631944444444441</v>
      </c>
      <c r="D169">
        <v>42</v>
      </c>
      <c r="E169" t="s">
        <v>499</v>
      </c>
      <c r="F169" t="s">
        <v>518</v>
      </c>
      <c r="G169" t="s">
        <v>705</v>
      </c>
      <c r="H169" t="s">
        <v>6</v>
      </c>
      <c r="I169">
        <v>1</v>
      </c>
      <c r="J169">
        <v>1</v>
      </c>
      <c r="K169">
        <v>1</v>
      </c>
      <c r="L169">
        <v>14</v>
      </c>
      <c r="M169">
        <f>VLOOKUP(A:A,'12071_Pivot'!D:E,2,0)</f>
        <v>11</v>
      </c>
      <c r="N169">
        <f>VLOOKUP(A:A,'12071_Pivot'!D:F,3,0)</f>
        <v>92</v>
      </c>
    </row>
    <row r="170" spans="1:14" x14ac:dyDescent="0.25">
      <c r="A170" t="s">
        <v>462</v>
      </c>
      <c r="B170" s="12">
        <v>42161</v>
      </c>
      <c r="C170" s="13">
        <v>0.60631944444444441</v>
      </c>
      <c r="D170">
        <v>42</v>
      </c>
      <c r="E170" t="s">
        <v>499</v>
      </c>
      <c r="F170" t="s">
        <v>501</v>
      </c>
      <c r="G170" t="s">
        <v>538</v>
      </c>
      <c r="H170" t="s">
        <v>685</v>
      </c>
      <c r="I170">
        <v>88847</v>
      </c>
      <c r="J170">
        <v>8884776</v>
      </c>
      <c r="K170">
        <v>1</v>
      </c>
      <c r="L170">
        <v>2.5</v>
      </c>
      <c r="M170">
        <f>VLOOKUP(A:A,'12071_Pivot'!D:E,2,0)</f>
        <v>11</v>
      </c>
      <c r="N170">
        <f>VLOOKUP(A:A,'12071_Pivot'!D:F,3,0)</f>
        <v>92</v>
      </c>
    </row>
    <row r="171" spans="1:14" x14ac:dyDescent="0.25">
      <c r="A171" t="s">
        <v>462</v>
      </c>
      <c r="B171" s="12">
        <v>42161</v>
      </c>
      <c r="C171" s="13">
        <v>0.60631944444444441</v>
      </c>
      <c r="D171">
        <v>42</v>
      </c>
      <c r="E171" t="s">
        <v>499</v>
      </c>
      <c r="F171" t="s">
        <v>501</v>
      </c>
      <c r="G171" t="s">
        <v>522</v>
      </c>
      <c r="H171" t="s">
        <v>43</v>
      </c>
      <c r="I171">
        <v>88347</v>
      </c>
      <c r="J171">
        <v>8834764</v>
      </c>
      <c r="K171">
        <v>1</v>
      </c>
      <c r="L171">
        <v>11</v>
      </c>
      <c r="M171">
        <f>VLOOKUP(A:A,'12071_Pivot'!D:E,2,0)</f>
        <v>11</v>
      </c>
      <c r="N171">
        <f>VLOOKUP(A:A,'12071_Pivot'!D:F,3,0)</f>
        <v>92</v>
      </c>
    </row>
    <row r="172" spans="1:14" x14ac:dyDescent="0.25">
      <c r="A172" t="s">
        <v>462</v>
      </c>
      <c r="B172" s="12">
        <v>42161</v>
      </c>
      <c r="C172" s="13">
        <v>0.60631944444444441</v>
      </c>
      <c r="D172">
        <v>42</v>
      </c>
      <c r="E172" t="s">
        <v>499</v>
      </c>
      <c r="F172" t="s">
        <v>501</v>
      </c>
      <c r="G172" t="s">
        <v>538</v>
      </c>
      <c r="H172" t="s">
        <v>777</v>
      </c>
      <c r="I172">
        <v>88851</v>
      </c>
      <c r="J172">
        <v>8885171</v>
      </c>
      <c r="K172">
        <v>1</v>
      </c>
      <c r="L172">
        <v>2.5</v>
      </c>
      <c r="M172">
        <f>VLOOKUP(A:A,'12071_Pivot'!D:E,2,0)</f>
        <v>11</v>
      </c>
      <c r="N172">
        <f>VLOOKUP(A:A,'12071_Pivot'!D:F,3,0)</f>
        <v>92</v>
      </c>
    </row>
    <row r="173" spans="1:14" x14ac:dyDescent="0.25">
      <c r="A173" t="s">
        <v>462</v>
      </c>
      <c r="B173" s="12">
        <v>42161</v>
      </c>
      <c r="C173" s="13">
        <v>0.60631944444444441</v>
      </c>
      <c r="D173">
        <v>42</v>
      </c>
      <c r="E173" t="s">
        <v>499</v>
      </c>
      <c r="F173" t="s">
        <v>503</v>
      </c>
      <c r="G173" t="s">
        <v>585</v>
      </c>
      <c r="H173" t="s">
        <v>715</v>
      </c>
      <c r="I173">
        <v>71158</v>
      </c>
      <c r="J173">
        <v>7115822</v>
      </c>
      <c r="K173">
        <v>1</v>
      </c>
      <c r="L173">
        <v>4</v>
      </c>
      <c r="M173">
        <f>VLOOKUP(A:A,'12071_Pivot'!D:E,2,0)</f>
        <v>11</v>
      </c>
      <c r="N173">
        <f>VLOOKUP(A:A,'12071_Pivot'!D:F,3,0)</f>
        <v>92</v>
      </c>
    </row>
    <row r="174" spans="1:14" x14ac:dyDescent="0.25">
      <c r="A174" t="s">
        <v>462</v>
      </c>
      <c r="B174" s="12">
        <v>42161</v>
      </c>
      <c r="C174" s="13">
        <v>0.60631944444444441</v>
      </c>
      <c r="D174">
        <v>42</v>
      </c>
      <c r="E174" t="s">
        <v>499</v>
      </c>
      <c r="F174" t="s">
        <v>501</v>
      </c>
      <c r="G174" t="s">
        <v>540</v>
      </c>
      <c r="H174" t="s">
        <v>878</v>
      </c>
      <c r="I174">
        <v>38046</v>
      </c>
      <c r="J174">
        <v>3804614</v>
      </c>
      <c r="K174">
        <v>1</v>
      </c>
      <c r="L174">
        <v>16</v>
      </c>
      <c r="M174">
        <f>VLOOKUP(A:A,'12071_Pivot'!D:E,2,0)</f>
        <v>11</v>
      </c>
      <c r="N174">
        <f>VLOOKUP(A:A,'12071_Pivot'!D:F,3,0)</f>
        <v>92</v>
      </c>
    </row>
    <row r="175" spans="1:14" x14ac:dyDescent="0.25">
      <c r="A175" t="s">
        <v>462</v>
      </c>
      <c r="B175" s="12">
        <v>42161</v>
      </c>
      <c r="C175" s="13">
        <v>0.60631944444444441</v>
      </c>
      <c r="D175">
        <v>42</v>
      </c>
      <c r="E175" t="s">
        <v>499</v>
      </c>
      <c r="F175" t="s">
        <v>500</v>
      </c>
      <c r="G175" t="s">
        <v>515</v>
      </c>
      <c r="H175" t="s">
        <v>808</v>
      </c>
      <c r="I175">
        <v>59681</v>
      </c>
      <c r="J175">
        <v>5968121</v>
      </c>
      <c r="K175">
        <v>1</v>
      </c>
      <c r="L175">
        <v>2</v>
      </c>
      <c r="M175">
        <f>VLOOKUP(A:A,'12071_Pivot'!D:E,2,0)</f>
        <v>11</v>
      </c>
      <c r="N175">
        <f>VLOOKUP(A:A,'12071_Pivot'!D:F,3,0)</f>
        <v>92</v>
      </c>
    </row>
    <row r="176" spans="1:14" x14ac:dyDescent="0.25">
      <c r="A176" t="s">
        <v>462</v>
      </c>
      <c r="B176" s="12">
        <v>42161</v>
      </c>
      <c r="C176" s="13">
        <v>0.60631944444444441</v>
      </c>
      <c r="D176">
        <v>42</v>
      </c>
      <c r="E176" t="s">
        <v>499</v>
      </c>
      <c r="F176" t="s">
        <v>501</v>
      </c>
      <c r="G176" t="s">
        <v>502</v>
      </c>
      <c r="H176" t="s">
        <v>948</v>
      </c>
      <c r="I176">
        <v>89573</v>
      </c>
      <c r="J176">
        <v>8957386</v>
      </c>
      <c r="K176">
        <v>1</v>
      </c>
      <c r="L176">
        <v>13</v>
      </c>
      <c r="M176">
        <f>VLOOKUP(A:A,'12071_Pivot'!D:E,2,0)</f>
        <v>11</v>
      </c>
      <c r="N176">
        <f>VLOOKUP(A:A,'12071_Pivot'!D:F,3,0)</f>
        <v>92</v>
      </c>
    </row>
    <row r="177" spans="1:14" x14ac:dyDescent="0.25">
      <c r="A177" t="s">
        <v>449</v>
      </c>
      <c r="B177" s="12">
        <v>42161</v>
      </c>
      <c r="C177" s="13">
        <v>0.61615740740740743</v>
      </c>
      <c r="D177">
        <v>42</v>
      </c>
      <c r="E177" t="s">
        <v>499</v>
      </c>
      <c r="F177" t="s">
        <v>506</v>
      </c>
      <c r="G177" t="s">
        <v>507</v>
      </c>
      <c r="H177" t="s">
        <v>731</v>
      </c>
      <c r="I177">
        <v>63225</v>
      </c>
      <c r="J177">
        <v>6322561</v>
      </c>
      <c r="K177">
        <v>1</v>
      </c>
      <c r="L177">
        <v>8</v>
      </c>
      <c r="M177">
        <f>VLOOKUP(A:A,'12071_Pivot'!D:E,2,0)</f>
        <v>32</v>
      </c>
      <c r="N177">
        <f>VLOOKUP(A:A,'12071_Pivot'!D:F,3,0)</f>
        <v>160.49</v>
      </c>
    </row>
    <row r="178" spans="1:14" x14ac:dyDescent="0.25">
      <c r="A178" t="s">
        <v>449</v>
      </c>
      <c r="B178" s="12">
        <v>42161</v>
      </c>
      <c r="C178" s="13">
        <v>0.61615740740740743</v>
      </c>
      <c r="D178">
        <v>42</v>
      </c>
      <c r="E178" t="s">
        <v>499</v>
      </c>
      <c r="F178" t="s">
        <v>532</v>
      </c>
      <c r="G178" t="s">
        <v>635</v>
      </c>
      <c r="H178" t="s">
        <v>207</v>
      </c>
      <c r="I178">
        <v>26023</v>
      </c>
      <c r="J178">
        <v>2602329</v>
      </c>
      <c r="K178">
        <v>1</v>
      </c>
      <c r="L178">
        <v>3.5</v>
      </c>
      <c r="M178">
        <f>VLOOKUP(A:A,'12071_Pivot'!D:E,2,0)</f>
        <v>32</v>
      </c>
      <c r="N178">
        <f>VLOOKUP(A:A,'12071_Pivot'!D:F,3,0)</f>
        <v>160.49</v>
      </c>
    </row>
    <row r="179" spans="1:14" x14ac:dyDescent="0.25">
      <c r="A179" t="s">
        <v>449</v>
      </c>
      <c r="B179" s="12">
        <v>42161</v>
      </c>
      <c r="C179" s="13">
        <v>0.61615740740740743</v>
      </c>
      <c r="D179">
        <v>42</v>
      </c>
      <c r="E179" t="s">
        <v>499</v>
      </c>
      <c r="F179" t="s">
        <v>508</v>
      </c>
      <c r="G179" t="s">
        <v>657</v>
      </c>
      <c r="H179" t="s">
        <v>1007</v>
      </c>
      <c r="I179">
        <v>62699</v>
      </c>
      <c r="J179">
        <v>6269932</v>
      </c>
      <c r="K179">
        <v>1</v>
      </c>
      <c r="L179">
        <v>7</v>
      </c>
      <c r="M179">
        <f>VLOOKUP(A:A,'12071_Pivot'!D:E,2,0)</f>
        <v>32</v>
      </c>
      <c r="N179">
        <f>VLOOKUP(A:A,'12071_Pivot'!D:F,3,0)</f>
        <v>160.49</v>
      </c>
    </row>
    <row r="180" spans="1:14" x14ac:dyDescent="0.25">
      <c r="A180" t="s">
        <v>449</v>
      </c>
      <c r="B180" s="12">
        <v>42161</v>
      </c>
      <c r="C180" s="13">
        <v>0.61615740740740743</v>
      </c>
      <c r="D180">
        <v>42</v>
      </c>
      <c r="E180" t="s">
        <v>499</v>
      </c>
      <c r="F180" t="s">
        <v>508</v>
      </c>
      <c r="G180" t="s">
        <v>510</v>
      </c>
      <c r="H180" t="s">
        <v>727</v>
      </c>
      <c r="I180">
        <v>63449</v>
      </c>
      <c r="J180">
        <v>6344938</v>
      </c>
      <c r="K180">
        <v>1</v>
      </c>
      <c r="L180">
        <v>2</v>
      </c>
      <c r="M180">
        <f>VLOOKUP(A:A,'12071_Pivot'!D:E,2,0)</f>
        <v>32</v>
      </c>
      <c r="N180">
        <f>VLOOKUP(A:A,'12071_Pivot'!D:F,3,0)</f>
        <v>160.49</v>
      </c>
    </row>
    <row r="181" spans="1:14" x14ac:dyDescent="0.25">
      <c r="A181" t="s">
        <v>449</v>
      </c>
      <c r="B181" s="12">
        <v>42161</v>
      </c>
      <c r="C181" s="13">
        <v>0.61615740740740743</v>
      </c>
      <c r="D181">
        <v>42</v>
      </c>
      <c r="E181" t="s">
        <v>499</v>
      </c>
      <c r="F181" t="s">
        <v>506</v>
      </c>
      <c r="G181" t="s">
        <v>675</v>
      </c>
      <c r="H181" t="s">
        <v>1020</v>
      </c>
      <c r="I181">
        <v>63222</v>
      </c>
      <c r="J181">
        <v>6322228</v>
      </c>
      <c r="K181">
        <v>1</v>
      </c>
      <c r="L181">
        <v>6</v>
      </c>
      <c r="M181">
        <f>VLOOKUP(A:A,'12071_Pivot'!D:E,2,0)</f>
        <v>32</v>
      </c>
      <c r="N181">
        <f>VLOOKUP(A:A,'12071_Pivot'!D:F,3,0)</f>
        <v>160.49</v>
      </c>
    </row>
    <row r="182" spans="1:14" x14ac:dyDescent="0.25">
      <c r="A182" t="s">
        <v>449</v>
      </c>
      <c r="B182" s="12">
        <v>42161</v>
      </c>
      <c r="C182" s="13">
        <v>0.61615740740740743</v>
      </c>
      <c r="D182">
        <v>42</v>
      </c>
      <c r="E182" t="s">
        <v>499</v>
      </c>
      <c r="F182" t="s">
        <v>532</v>
      </c>
      <c r="G182" t="s">
        <v>635</v>
      </c>
      <c r="H182" t="s">
        <v>216</v>
      </c>
      <c r="I182">
        <v>26251</v>
      </c>
      <c r="J182">
        <v>2625131</v>
      </c>
      <c r="K182">
        <v>1</v>
      </c>
      <c r="L182">
        <v>3</v>
      </c>
      <c r="M182">
        <f>VLOOKUP(A:A,'12071_Pivot'!D:E,2,0)</f>
        <v>32</v>
      </c>
      <c r="N182">
        <f>VLOOKUP(A:A,'12071_Pivot'!D:F,3,0)</f>
        <v>160.49</v>
      </c>
    </row>
    <row r="183" spans="1:14" x14ac:dyDescent="0.25">
      <c r="A183" t="s">
        <v>449</v>
      </c>
      <c r="B183" s="12">
        <v>42161</v>
      </c>
      <c r="C183" s="13">
        <v>0.61615740740740743</v>
      </c>
      <c r="D183">
        <v>42</v>
      </c>
      <c r="E183" t="s">
        <v>499</v>
      </c>
      <c r="F183" t="s">
        <v>506</v>
      </c>
      <c r="G183" t="s">
        <v>507</v>
      </c>
      <c r="H183" t="s">
        <v>731</v>
      </c>
      <c r="I183">
        <v>63225</v>
      </c>
      <c r="J183">
        <v>6322529</v>
      </c>
      <c r="K183">
        <v>1</v>
      </c>
      <c r="L183">
        <v>8</v>
      </c>
      <c r="M183">
        <f>VLOOKUP(A:A,'12071_Pivot'!D:E,2,0)</f>
        <v>32</v>
      </c>
      <c r="N183">
        <f>VLOOKUP(A:A,'12071_Pivot'!D:F,3,0)</f>
        <v>160.49</v>
      </c>
    </row>
    <row r="184" spans="1:14" x14ac:dyDescent="0.25">
      <c r="A184" t="s">
        <v>449</v>
      </c>
      <c r="B184" s="12">
        <v>42161</v>
      </c>
      <c r="C184" s="13">
        <v>0.61615740740740743</v>
      </c>
      <c r="D184">
        <v>42</v>
      </c>
      <c r="E184" t="s">
        <v>499</v>
      </c>
      <c r="F184" t="s">
        <v>536</v>
      </c>
      <c r="G184" t="s">
        <v>563</v>
      </c>
      <c r="H184" t="s">
        <v>755</v>
      </c>
      <c r="I184">
        <v>99777</v>
      </c>
      <c r="J184">
        <v>9977714</v>
      </c>
      <c r="K184">
        <v>1</v>
      </c>
      <c r="L184">
        <v>2</v>
      </c>
      <c r="M184">
        <f>VLOOKUP(A:A,'12071_Pivot'!D:E,2,0)</f>
        <v>32</v>
      </c>
      <c r="N184">
        <f>VLOOKUP(A:A,'12071_Pivot'!D:F,3,0)</f>
        <v>160.49</v>
      </c>
    </row>
    <row r="185" spans="1:14" x14ac:dyDescent="0.25">
      <c r="A185" t="s">
        <v>449</v>
      </c>
      <c r="B185" s="12">
        <v>42161</v>
      </c>
      <c r="C185" s="13">
        <v>0.61615740740740743</v>
      </c>
      <c r="D185">
        <v>42</v>
      </c>
      <c r="E185" t="s">
        <v>499</v>
      </c>
      <c r="F185" t="s">
        <v>501</v>
      </c>
      <c r="G185" t="s">
        <v>575</v>
      </c>
      <c r="H185" t="s">
        <v>576</v>
      </c>
      <c r="I185">
        <v>85588</v>
      </c>
      <c r="J185">
        <v>8558811</v>
      </c>
      <c r="K185">
        <v>1</v>
      </c>
      <c r="L185">
        <v>8</v>
      </c>
      <c r="M185">
        <f>VLOOKUP(A:A,'12071_Pivot'!D:E,2,0)</f>
        <v>32</v>
      </c>
      <c r="N185">
        <f>VLOOKUP(A:A,'12071_Pivot'!D:F,3,0)</f>
        <v>160.49</v>
      </c>
    </row>
    <row r="186" spans="1:14" x14ac:dyDescent="0.25">
      <c r="A186" t="s">
        <v>449</v>
      </c>
      <c r="B186" s="12">
        <v>42161</v>
      </c>
      <c r="C186" s="13">
        <v>0.61615740740740743</v>
      </c>
      <c r="D186">
        <v>42</v>
      </c>
      <c r="E186" t="s">
        <v>499</v>
      </c>
      <c r="F186" t="s">
        <v>518</v>
      </c>
      <c r="G186" t="s">
        <v>519</v>
      </c>
      <c r="H186" t="s">
        <v>1021</v>
      </c>
      <c r="I186">
        <v>48613</v>
      </c>
      <c r="J186">
        <v>4861343</v>
      </c>
      <c r="K186">
        <v>1</v>
      </c>
      <c r="L186">
        <v>3</v>
      </c>
      <c r="M186">
        <f>VLOOKUP(A:A,'12071_Pivot'!D:E,2,0)</f>
        <v>32</v>
      </c>
      <c r="N186">
        <f>VLOOKUP(A:A,'12071_Pivot'!D:F,3,0)</f>
        <v>160.49</v>
      </c>
    </row>
    <row r="187" spans="1:14" x14ac:dyDescent="0.25">
      <c r="A187" t="s">
        <v>449</v>
      </c>
      <c r="B187" s="12">
        <v>42161</v>
      </c>
      <c r="C187" s="13">
        <v>0.61615740740740743</v>
      </c>
      <c r="D187">
        <v>42</v>
      </c>
      <c r="E187" t="s">
        <v>499</v>
      </c>
      <c r="F187" t="s">
        <v>513</v>
      </c>
      <c r="G187" t="s">
        <v>620</v>
      </c>
      <c r="H187" t="s">
        <v>816</v>
      </c>
      <c r="I187">
        <v>75489</v>
      </c>
      <c r="J187">
        <v>7548941</v>
      </c>
      <c r="K187">
        <v>1</v>
      </c>
      <c r="L187">
        <v>8</v>
      </c>
      <c r="M187">
        <f>VLOOKUP(A:A,'12071_Pivot'!D:E,2,0)</f>
        <v>32</v>
      </c>
      <c r="N187">
        <f>VLOOKUP(A:A,'12071_Pivot'!D:F,3,0)</f>
        <v>160.49</v>
      </c>
    </row>
    <row r="188" spans="1:14" x14ac:dyDescent="0.25">
      <c r="A188" t="s">
        <v>449</v>
      </c>
      <c r="B188" s="12">
        <v>42161</v>
      </c>
      <c r="C188" s="13">
        <v>0.61615740740740743</v>
      </c>
      <c r="D188">
        <v>42</v>
      </c>
      <c r="E188" t="s">
        <v>499</v>
      </c>
      <c r="F188" t="s">
        <v>536</v>
      </c>
      <c r="G188" t="s">
        <v>547</v>
      </c>
      <c r="H188" t="s">
        <v>1022</v>
      </c>
      <c r="I188">
        <v>29480</v>
      </c>
      <c r="J188">
        <v>2948018</v>
      </c>
      <c r="K188">
        <v>1</v>
      </c>
      <c r="L188">
        <v>4.99</v>
      </c>
      <c r="M188">
        <f>VLOOKUP(A:A,'12071_Pivot'!D:E,2,0)</f>
        <v>32</v>
      </c>
      <c r="N188">
        <f>VLOOKUP(A:A,'12071_Pivot'!D:F,3,0)</f>
        <v>160.49</v>
      </c>
    </row>
    <row r="189" spans="1:14" x14ac:dyDescent="0.25">
      <c r="A189" t="s">
        <v>449</v>
      </c>
      <c r="B189" s="12">
        <v>42161</v>
      </c>
      <c r="C189" s="13">
        <v>0.61615740740740743</v>
      </c>
      <c r="D189">
        <v>42</v>
      </c>
      <c r="E189" t="s">
        <v>499</v>
      </c>
      <c r="F189" t="s">
        <v>518</v>
      </c>
      <c r="G189" t="s">
        <v>519</v>
      </c>
      <c r="H189" t="s">
        <v>934</v>
      </c>
      <c r="I189">
        <v>1542</v>
      </c>
      <c r="J189">
        <v>154202</v>
      </c>
      <c r="K189">
        <v>1</v>
      </c>
      <c r="L189">
        <v>6</v>
      </c>
      <c r="M189">
        <f>VLOOKUP(A:A,'12071_Pivot'!D:E,2,0)</f>
        <v>32</v>
      </c>
      <c r="N189">
        <f>VLOOKUP(A:A,'12071_Pivot'!D:F,3,0)</f>
        <v>160.49</v>
      </c>
    </row>
    <row r="190" spans="1:14" x14ac:dyDescent="0.25">
      <c r="A190" t="s">
        <v>449</v>
      </c>
      <c r="B190" s="12">
        <v>42161</v>
      </c>
      <c r="C190" s="13">
        <v>0.61615740740740743</v>
      </c>
      <c r="D190">
        <v>42</v>
      </c>
      <c r="E190" t="s">
        <v>499</v>
      </c>
      <c r="F190" t="s">
        <v>556</v>
      </c>
      <c r="G190" t="s">
        <v>557</v>
      </c>
      <c r="H190" t="s">
        <v>613</v>
      </c>
      <c r="I190">
        <v>31903</v>
      </c>
      <c r="J190">
        <v>3190301</v>
      </c>
      <c r="K190">
        <v>1</v>
      </c>
      <c r="L190">
        <v>0.9</v>
      </c>
      <c r="M190">
        <f>VLOOKUP(A:A,'12071_Pivot'!D:E,2,0)</f>
        <v>32</v>
      </c>
      <c r="N190">
        <f>VLOOKUP(A:A,'12071_Pivot'!D:F,3,0)</f>
        <v>160.49</v>
      </c>
    </row>
    <row r="191" spans="1:14" x14ac:dyDescent="0.25">
      <c r="A191" t="s">
        <v>449</v>
      </c>
      <c r="B191" s="12">
        <v>42161</v>
      </c>
      <c r="C191" s="13">
        <v>0.61615740740740743</v>
      </c>
      <c r="D191">
        <v>42</v>
      </c>
      <c r="E191" t="s">
        <v>499</v>
      </c>
      <c r="F191" t="s">
        <v>501</v>
      </c>
      <c r="G191" t="s">
        <v>528</v>
      </c>
      <c r="H191" t="s">
        <v>36</v>
      </c>
      <c r="I191">
        <v>87886</v>
      </c>
      <c r="J191">
        <v>8788692</v>
      </c>
      <c r="K191">
        <v>1</v>
      </c>
      <c r="L191">
        <v>7</v>
      </c>
      <c r="M191">
        <f>VLOOKUP(A:A,'12071_Pivot'!D:E,2,0)</f>
        <v>32</v>
      </c>
      <c r="N191">
        <f>VLOOKUP(A:A,'12071_Pivot'!D:F,3,0)</f>
        <v>160.49</v>
      </c>
    </row>
    <row r="192" spans="1:14" x14ac:dyDescent="0.25">
      <c r="A192" t="s">
        <v>449</v>
      </c>
      <c r="B192" s="12">
        <v>42161</v>
      </c>
      <c r="C192" s="13">
        <v>0.61615740740740743</v>
      </c>
      <c r="D192">
        <v>42</v>
      </c>
      <c r="E192" t="s">
        <v>499</v>
      </c>
      <c r="F192" t="s">
        <v>501</v>
      </c>
      <c r="G192" t="s">
        <v>522</v>
      </c>
      <c r="H192" t="s">
        <v>0</v>
      </c>
      <c r="I192">
        <v>12071</v>
      </c>
      <c r="J192">
        <v>1207102</v>
      </c>
      <c r="K192">
        <v>1</v>
      </c>
      <c r="L192">
        <v>13</v>
      </c>
      <c r="M192">
        <f>VLOOKUP(A:A,'12071_Pivot'!D:E,2,0)</f>
        <v>32</v>
      </c>
      <c r="N192">
        <f>VLOOKUP(A:A,'12071_Pivot'!D:F,3,0)</f>
        <v>160.49</v>
      </c>
    </row>
    <row r="193" spans="1:14" x14ac:dyDescent="0.25">
      <c r="A193" t="s">
        <v>449</v>
      </c>
      <c r="B193" s="12">
        <v>42161</v>
      </c>
      <c r="C193" s="13">
        <v>0.61615740740740743</v>
      </c>
      <c r="D193">
        <v>42</v>
      </c>
      <c r="E193" t="s">
        <v>499</v>
      </c>
      <c r="F193" t="s">
        <v>511</v>
      </c>
      <c r="G193" t="s">
        <v>720</v>
      </c>
      <c r="H193" t="s">
        <v>818</v>
      </c>
      <c r="I193">
        <v>5580</v>
      </c>
      <c r="J193">
        <v>558001</v>
      </c>
      <c r="K193">
        <v>1</v>
      </c>
      <c r="L193">
        <v>5</v>
      </c>
      <c r="M193">
        <f>VLOOKUP(A:A,'12071_Pivot'!D:E,2,0)</f>
        <v>32</v>
      </c>
      <c r="N193">
        <f>VLOOKUP(A:A,'12071_Pivot'!D:F,3,0)</f>
        <v>160.49</v>
      </c>
    </row>
    <row r="194" spans="1:14" x14ac:dyDescent="0.25">
      <c r="A194" t="s">
        <v>449</v>
      </c>
      <c r="B194" s="12">
        <v>42161</v>
      </c>
      <c r="C194" s="13">
        <v>0.61615740740740743</v>
      </c>
      <c r="D194">
        <v>42</v>
      </c>
      <c r="E194" t="s">
        <v>499</v>
      </c>
      <c r="F194" t="s">
        <v>505</v>
      </c>
      <c r="G194" t="s">
        <v>526</v>
      </c>
      <c r="H194" t="s">
        <v>633</v>
      </c>
      <c r="I194">
        <v>19282</v>
      </c>
      <c r="J194">
        <v>1928214</v>
      </c>
      <c r="K194">
        <v>1</v>
      </c>
      <c r="L194">
        <v>2.5</v>
      </c>
      <c r="M194">
        <f>VLOOKUP(A:A,'12071_Pivot'!D:E,2,0)</f>
        <v>32</v>
      </c>
      <c r="N194">
        <f>VLOOKUP(A:A,'12071_Pivot'!D:F,3,0)</f>
        <v>160.49</v>
      </c>
    </row>
    <row r="195" spans="1:14" x14ac:dyDescent="0.25">
      <c r="A195" t="s">
        <v>449</v>
      </c>
      <c r="B195" s="12">
        <v>42161</v>
      </c>
      <c r="C195" s="13">
        <v>0.61615740740740743</v>
      </c>
      <c r="D195">
        <v>42</v>
      </c>
      <c r="E195" t="s">
        <v>499</v>
      </c>
      <c r="F195" t="s">
        <v>518</v>
      </c>
      <c r="G195" t="s">
        <v>519</v>
      </c>
      <c r="H195" t="s">
        <v>895</v>
      </c>
      <c r="I195">
        <v>2161</v>
      </c>
      <c r="J195">
        <v>216101</v>
      </c>
      <c r="K195">
        <v>1</v>
      </c>
      <c r="L195">
        <v>6</v>
      </c>
      <c r="M195">
        <f>VLOOKUP(A:A,'12071_Pivot'!D:E,2,0)</f>
        <v>32</v>
      </c>
      <c r="N195">
        <f>VLOOKUP(A:A,'12071_Pivot'!D:F,3,0)</f>
        <v>160.49</v>
      </c>
    </row>
    <row r="196" spans="1:14" x14ac:dyDescent="0.25">
      <c r="A196" t="s">
        <v>449</v>
      </c>
      <c r="B196" s="12">
        <v>42161</v>
      </c>
      <c r="C196" s="13">
        <v>0.61615740740740743</v>
      </c>
      <c r="D196">
        <v>42</v>
      </c>
      <c r="E196" t="s">
        <v>499</v>
      </c>
      <c r="F196" t="s">
        <v>505</v>
      </c>
      <c r="G196" t="s">
        <v>559</v>
      </c>
      <c r="H196" t="s">
        <v>967</v>
      </c>
      <c r="I196">
        <v>15025</v>
      </c>
      <c r="J196">
        <v>1502514</v>
      </c>
      <c r="K196">
        <v>1</v>
      </c>
      <c r="L196">
        <v>1.5</v>
      </c>
      <c r="M196">
        <f>VLOOKUP(A:A,'12071_Pivot'!D:E,2,0)</f>
        <v>32</v>
      </c>
      <c r="N196">
        <f>VLOOKUP(A:A,'12071_Pivot'!D:F,3,0)</f>
        <v>160.49</v>
      </c>
    </row>
    <row r="197" spans="1:14" x14ac:dyDescent="0.25">
      <c r="A197" t="s">
        <v>449</v>
      </c>
      <c r="B197" s="12">
        <v>42161</v>
      </c>
      <c r="C197" s="13">
        <v>0.61615740740740743</v>
      </c>
      <c r="D197">
        <v>42</v>
      </c>
      <c r="E197" t="s">
        <v>499</v>
      </c>
      <c r="F197" t="s">
        <v>508</v>
      </c>
      <c r="G197" t="s">
        <v>510</v>
      </c>
      <c r="H197" t="s">
        <v>727</v>
      </c>
      <c r="I197">
        <v>63464</v>
      </c>
      <c r="J197">
        <v>6346465</v>
      </c>
      <c r="K197">
        <v>1</v>
      </c>
      <c r="L197">
        <v>2</v>
      </c>
      <c r="M197">
        <f>VLOOKUP(A:A,'12071_Pivot'!D:E,2,0)</f>
        <v>32</v>
      </c>
      <c r="N197">
        <f>VLOOKUP(A:A,'12071_Pivot'!D:F,3,0)</f>
        <v>160.49</v>
      </c>
    </row>
    <row r="198" spans="1:14" x14ac:dyDescent="0.25">
      <c r="A198" t="s">
        <v>449</v>
      </c>
      <c r="B198" s="12">
        <v>42161</v>
      </c>
      <c r="C198" s="13">
        <v>0.61615740740740743</v>
      </c>
      <c r="D198">
        <v>42</v>
      </c>
      <c r="E198" t="s">
        <v>499</v>
      </c>
      <c r="F198" t="s">
        <v>501</v>
      </c>
      <c r="G198" t="s">
        <v>528</v>
      </c>
      <c r="H198" t="s">
        <v>750</v>
      </c>
      <c r="I198">
        <v>33363</v>
      </c>
      <c r="J198">
        <v>3336321</v>
      </c>
      <c r="K198">
        <v>1</v>
      </c>
      <c r="L198">
        <v>14</v>
      </c>
      <c r="M198">
        <f>VLOOKUP(A:A,'12071_Pivot'!D:E,2,0)</f>
        <v>32</v>
      </c>
      <c r="N198">
        <f>VLOOKUP(A:A,'12071_Pivot'!D:F,3,0)</f>
        <v>160.49</v>
      </c>
    </row>
    <row r="199" spans="1:14" x14ac:dyDescent="0.25">
      <c r="A199" t="s">
        <v>449</v>
      </c>
      <c r="B199" s="12">
        <v>42161</v>
      </c>
      <c r="C199" s="13">
        <v>0.61615740740740743</v>
      </c>
      <c r="D199">
        <v>42</v>
      </c>
      <c r="E199" t="s">
        <v>499</v>
      </c>
      <c r="F199" t="s">
        <v>536</v>
      </c>
      <c r="G199" t="s">
        <v>537</v>
      </c>
      <c r="H199" t="s">
        <v>65</v>
      </c>
      <c r="I199">
        <v>26812</v>
      </c>
      <c r="J199">
        <v>2681281</v>
      </c>
      <c r="K199">
        <v>1</v>
      </c>
      <c r="L199">
        <v>1.3</v>
      </c>
      <c r="M199">
        <f>VLOOKUP(A:A,'12071_Pivot'!D:E,2,0)</f>
        <v>32</v>
      </c>
      <c r="N199">
        <f>VLOOKUP(A:A,'12071_Pivot'!D:F,3,0)</f>
        <v>160.49</v>
      </c>
    </row>
    <row r="200" spans="1:14" x14ac:dyDescent="0.25">
      <c r="A200" t="s">
        <v>449</v>
      </c>
      <c r="B200" s="12">
        <v>42161</v>
      </c>
      <c r="C200" s="13">
        <v>0.61615740740740743</v>
      </c>
      <c r="D200">
        <v>42</v>
      </c>
      <c r="E200" t="s">
        <v>499</v>
      </c>
      <c r="F200" t="s">
        <v>506</v>
      </c>
      <c r="G200" t="s">
        <v>665</v>
      </c>
      <c r="H200" t="s">
        <v>709</v>
      </c>
      <c r="I200">
        <v>60149</v>
      </c>
      <c r="J200">
        <v>6014927</v>
      </c>
      <c r="K200">
        <v>1</v>
      </c>
      <c r="L200">
        <v>2.5</v>
      </c>
      <c r="M200">
        <f>VLOOKUP(A:A,'12071_Pivot'!D:E,2,0)</f>
        <v>32</v>
      </c>
      <c r="N200">
        <f>VLOOKUP(A:A,'12071_Pivot'!D:F,3,0)</f>
        <v>160.49</v>
      </c>
    </row>
    <row r="201" spans="1:14" x14ac:dyDescent="0.25">
      <c r="A201" t="s">
        <v>449</v>
      </c>
      <c r="B201" s="12">
        <v>42161</v>
      </c>
      <c r="C201" s="13">
        <v>0.61615740740740743</v>
      </c>
      <c r="D201">
        <v>42</v>
      </c>
      <c r="E201" t="s">
        <v>499</v>
      </c>
      <c r="F201" t="s">
        <v>506</v>
      </c>
      <c r="G201" t="s">
        <v>665</v>
      </c>
      <c r="H201" t="s">
        <v>709</v>
      </c>
      <c r="I201">
        <v>60149</v>
      </c>
      <c r="J201">
        <v>6014927</v>
      </c>
      <c r="K201">
        <v>1</v>
      </c>
      <c r="L201">
        <v>2.5</v>
      </c>
      <c r="M201">
        <f>VLOOKUP(A:A,'12071_Pivot'!D:E,2,0)</f>
        <v>32</v>
      </c>
      <c r="N201">
        <f>VLOOKUP(A:A,'12071_Pivot'!D:F,3,0)</f>
        <v>160.49</v>
      </c>
    </row>
    <row r="202" spans="1:14" x14ac:dyDescent="0.25">
      <c r="A202" t="s">
        <v>449</v>
      </c>
      <c r="B202" s="12">
        <v>42161</v>
      </c>
      <c r="C202" s="13">
        <v>0.61615740740740743</v>
      </c>
      <c r="D202">
        <v>42</v>
      </c>
      <c r="E202" t="s">
        <v>499</v>
      </c>
      <c r="F202" t="s">
        <v>506</v>
      </c>
      <c r="G202" t="s">
        <v>507</v>
      </c>
      <c r="H202" t="s">
        <v>312</v>
      </c>
      <c r="I202">
        <v>64055</v>
      </c>
      <c r="J202">
        <v>6405536</v>
      </c>
      <c r="K202">
        <v>1</v>
      </c>
      <c r="L202">
        <v>6</v>
      </c>
      <c r="M202">
        <f>VLOOKUP(A:A,'12071_Pivot'!D:E,2,0)</f>
        <v>32</v>
      </c>
      <c r="N202">
        <f>VLOOKUP(A:A,'12071_Pivot'!D:F,3,0)</f>
        <v>160.49</v>
      </c>
    </row>
    <row r="203" spans="1:14" x14ac:dyDescent="0.25">
      <c r="A203" t="s">
        <v>449</v>
      </c>
      <c r="B203" s="12">
        <v>42161</v>
      </c>
      <c r="C203" s="13">
        <v>0.61615740740740743</v>
      </c>
      <c r="D203">
        <v>42</v>
      </c>
      <c r="E203" t="s">
        <v>499</v>
      </c>
      <c r="F203" t="s">
        <v>505</v>
      </c>
      <c r="G203" t="s">
        <v>559</v>
      </c>
      <c r="H203" t="s">
        <v>896</v>
      </c>
      <c r="I203">
        <v>15564</v>
      </c>
      <c r="J203">
        <v>1556401</v>
      </c>
      <c r="K203">
        <v>1</v>
      </c>
      <c r="L203">
        <v>2</v>
      </c>
      <c r="M203">
        <f>VLOOKUP(A:A,'12071_Pivot'!D:E,2,0)</f>
        <v>32</v>
      </c>
      <c r="N203">
        <f>VLOOKUP(A:A,'12071_Pivot'!D:F,3,0)</f>
        <v>160.49</v>
      </c>
    </row>
    <row r="204" spans="1:14" x14ac:dyDescent="0.25">
      <c r="A204" t="s">
        <v>449</v>
      </c>
      <c r="B204" s="12">
        <v>42161</v>
      </c>
      <c r="C204" s="13">
        <v>0.61615740740740743</v>
      </c>
      <c r="D204">
        <v>42</v>
      </c>
      <c r="E204" t="s">
        <v>499</v>
      </c>
      <c r="F204" t="s">
        <v>505</v>
      </c>
      <c r="G204" t="s">
        <v>559</v>
      </c>
      <c r="H204" t="s">
        <v>896</v>
      </c>
      <c r="I204">
        <v>15564</v>
      </c>
      <c r="J204">
        <v>1556401</v>
      </c>
      <c r="K204">
        <v>1</v>
      </c>
      <c r="L204">
        <v>2</v>
      </c>
      <c r="M204">
        <f>VLOOKUP(A:A,'12071_Pivot'!D:E,2,0)</f>
        <v>32</v>
      </c>
      <c r="N204">
        <f>VLOOKUP(A:A,'12071_Pivot'!D:F,3,0)</f>
        <v>160.49</v>
      </c>
    </row>
    <row r="205" spans="1:14" x14ac:dyDescent="0.25">
      <c r="A205" t="s">
        <v>449</v>
      </c>
      <c r="B205" s="12">
        <v>42161</v>
      </c>
      <c r="C205" s="13">
        <v>0.61615740740740743</v>
      </c>
      <c r="D205">
        <v>42</v>
      </c>
      <c r="E205" t="s">
        <v>499</v>
      </c>
      <c r="F205" t="s">
        <v>536</v>
      </c>
      <c r="G205" t="s">
        <v>563</v>
      </c>
      <c r="H205" t="s">
        <v>381</v>
      </c>
      <c r="I205">
        <v>99882</v>
      </c>
      <c r="J205">
        <v>9988214</v>
      </c>
      <c r="K205">
        <v>1</v>
      </c>
      <c r="L205">
        <v>4.5</v>
      </c>
      <c r="M205">
        <f>VLOOKUP(A:A,'12071_Pivot'!D:E,2,0)</f>
        <v>32</v>
      </c>
      <c r="N205">
        <f>VLOOKUP(A:A,'12071_Pivot'!D:F,3,0)</f>
        <v>160.49</v>
      </c>
    </row>
    <row r="206" spans="1:14" x14ac:dyDescent="0.25">
      <c r="A206" t="s">
        <v>449</v>
      </c>
      <c r="B206" s="12">
        <v>42161</v>
      </c>
      <c r="C206" s="13">
        <v>0.61615740740740743</v>
      </c>
      <c r="D206">
        <v>42</v>
      </c>
      <c r="E206" t="s">
        <v>499</v>
      </c>
      <c r="F206" t="s">
        <v>556</v>
      </c>
      <c r="G206" t="s">
        <v>583</v>
      </c>
      <c r="H206" t="s">
        <v>670</v>
      </c>
      <c r="I206">
        <v>63703</v>
      </c>
      <c r="J206">
        <v>6370316</v>
      </c>
      <c r="K206">
        <v>1</v>
      </c>
      <c r="L206">
        <v>8</v>
      </c>
      <c r="M206">
        <f>VLOOKUP(A:A,'12071_Pivot'!D:E,2,0)</f>
        <v>32</v>
      </c>
      <c r="N206">
        <f>VLOOKUP(A:A,'12071_Pivot'!D:F,3,0)</f>
        <v>160.49</v>
      </c>
    </row>
    <row r="207" spans="1:14" x14ac:dyDescent="0.25">
      <c r="A207" t="s">
        <v>449</v>
      </c>
      <c r="B207" s="12">
        <v>42161</v>
      </c>
      <c r="C207" s="13">
        <v>0.61615740740740743</v>
      </c>
      <c r="D207">
        <v>42</v>
      </c>
      <c r="E207" t="s">
        <v>499</v>
      </c>
      <c r="F207" t="s">
        <v>501</v>
      </c>
      <c r="G207" t="s">
        <v>522</v>
      </c>
      <c r="H207" t="s">
        <v>1019</v>
      </c>
      <c r="I207">
        <v>85765</v>
      </c>
      <c r="J207">
        <v>8576531</v>
      </c>
      <c r="K207">
        <v>1</v>
      </c>
      <c r="L207">
        <v>9</v>
      </c>
      <c r="M207">
        <f>VLOOKUP(A:A,'12071_Pivot'!D:E,2,0)</f>
        <v>32</v>
      </c>
      <c r="N207">
        <f>VLOOKUP(A:A,'12071_Pivot'!D:F,3,0)</f>
        <v>160.49</v>
      </c>
    </row>
    <row r="208" spans="1:14" x14ac:dyDescent="0.25">
      <c r="A208" t="s">
        <v>449</v>
      </c>
      <c r="B208" s="12">
        <v>42161</v>
      </c>
      <c r="C208" s="13">
        <v>0.61615740740740743</v>
      </c>
      <c r="D208">
        <v>42</v>
      </c>
      <c r="E208" t="s">
        <v>499</v>
      </c>
      <c r="F208" t="s">
        <v>536</v>
      </c>
      <c r="G208" t="s">
        <v>537</v>
      </c>
      <c r="H208" t="s">
        <v>65</v>
      </c>
      <c r="I208">
        <v>26812</v>
      </c>
      <c r="J208">
        <v>2681272</v>
      </c>
      <c r="K208">
        <v>1</v>
      </c>
      <c r="L208">
        <v>1.3</v>
      </c>
      <c r="M208">
        <f>VLOOKUP(A:A,'12071_Pivot'!D:E,2,0)</f>
        <v>32</v>
      </c>
      <c r="N208">
        <f>VLOOKUP(A:A,'12071_Pivot'!D:F,3,0)</f>
        <v>160.49</v>
      </c>
    </row>
    <row r="209" spans="1:14" x14ac:dyDescent="0.25">
      <c r="A209" t="s">
        <v>476</v>
      </c>
      <c r="B209" s="12">
        <v>42161</v>
      </c>
      <c r="C209" s="13">
        <v>0.62524305555555559</v>
      </c>
      <c r="D209">
        <v>42</v>
      </c>
      <c r="E209" t="s">
        <v>499</v>
      </c>
      <c r="F209" t="s">
        <v>532</v>
      </c>
      <c r="G209" t="s">
        <v>682</v>
      </c>
      <c r="H209" t="s">
        <v>1024</v>
      </c>
      <c r="I209">
        <v>25414</v>
      </c>
      <c r="J209">
        <v>2541421</v>
      </c>
      <c r="K209">
        <v>1</v>
      </c>
      <c r="L209">
        <v>2</v>
      </c>
      <c r="M209">
        <f>VLOOKUP(A:A,'12071_Pivot'!D:E,2,0)</f>
        <v>37</v>
      </c>
      <c r="N209">
        <f>VLOOKUP(A:A,'12071_Pivot'!D:F,3,0)</f>
        <v>151.69999999999999</v>
      </c>
    </row>
    <row r="210" spans="1:14" x14ac:dyDescent="0.25">
      <c r="A210" t="s">
        <v>476</v>
      </c>
      <c r="B210" s="12">
        <v>42161</v>
      </c>
      <c r="C210" s="13">
        <v>0.62524305555555559</v>
      </c>
      <c r="D210">
        <v>42</v>
      </c>
      <c r="E210" t="s">
        <v>499</v>
      </c>
      <c r="F210" t="s">
        <v>511</v>
      </c>
      <c r="G210" t="s">
        <v>720</v>
      </c>
      <c r="H210" t="s">
        <v>883</v>
      </c>
      <c r="I210">
        <v>30324</v>
      </c>
      <c r="J210">
        <v>3032419</v>
      </c>
      <c r="K210">
        <v>1</v>
      </c>
      <c r="L210">
        <v>3</v>
      </c>
      <c r="M210">
        <f>VLOOKUP(A:A,'12071_Pivot'!D:E,2,0)</f>
        <v>37</v>
      </c>
      <c r="N210">
        <f>VLOOKUP(A:A,'12071_Pivot'!D:F,3,0)</f>
        <v>151.69999999999999</v>
      </c>
    </row>
    <row r="211" spans="1:14" x14ac:dyDescent="0.25">
      <c r="A211" t="s">
        <v>476</v>
      </c>
      <c r="B211" s="12">
        <v>42161</v>
      </c>
      <c r="C211" s="13">
        <v>0.62524305555555559</v>
      </c>
      <c r="D211">
        <v>42</v>
      </c>
      <c r="E211" t="s">
        <v>499</v>
      </c>
      <c r="F211" t="s">
        <v>511</v>
      </c>
      <c r="G211" t="s">
        <v>626</v>
      </c>
      <c r="H211" t="s">
        <v>864</v>
      </c>
      <c r="I211">
        <v>10140</v>
      </c>
      <c r="J211">
        <v>1014019</v>
      </c>
      <c r="K211">
        <v>1</v>
      </c>
      <c r="L211">
        <v>3</v>
      </c>
      <c r="M211">
        <f>VLOOKUP(A:A,'12071_Pivot'!D:E,2,0)</f>
        <v>37</v>
      </c>
      <c r="N211">
        <f>VLOOKUP(A:A,'12071_Pivot'!D:F,3,0)</f>
        <v>151.69999999999999</v>
      </c>
    </row>
    <row r="212" spans="1:14" x14ac:dyDescent="0.25">
      <c r="A212" t="s">
        <v>476</v>
      </c>
      <c r="B212" s="12">
        <v>42161</v>
      </c>
      <c r="C212" s="13">
        <v>0.62524305555555559</v>
      </c>
      <c r="D212">
        <v>42</v>
      </c>
      <c r="E212" t="s">
        <v>499</v>
      </c>
      <c r="F212" t="s">
        <v>532</v>
      </c>
      <c r="G212" t="s">
        <v>640</v>
      </c>
      <c r="H212" t="s">
        <v>969</v>
      </c>
      <c r="I212">
        <v>25522</v>
      </c>
      <c r="J212">
        <v>2552239</v>
      </c>
      <c r="K212">
        <v>1</v>
      </c>
      <c r="L212">
        <v>3</v>
      </c>
      <c r="M212">
        <f>VLOOKUP(A:A,'12071_Pivot'!D:E,2,0)</f>
        <v>37</v>
      </c>
      <c r="N212">
        <f>VLOOKUP(A:A,'12071_Pivot'!D:F,3,0)</f>
        <v>151.69999999999999</v>
      </c>
    </row>
    <row r="213" spans="1:14" x14ac:dyDescent="0.25">
      <c r="A213" t="s">
        <v>476</v>
      </c>
      <c r="B213" s="12">
        <v>42161</v>
      </c>
      <c r="C213" s="13">
        <v>0.62524305555555559</v>
      </c>
      <c r="D213">
        <v>42</v>
      </c>
      <c r="E213" t="s">
        <v>499</v>
      </c>
      <c r="F213" t="s">
        <v>511</v>
      </c>
      <c r="G213" t="s">
        <v>626</v>
      </c>
      <c r="H213" t="s">
        <v>1025</v>
      </c>
      <c r="I213">
        <v>30219</v>
      </c>
      <c r="J213">
        <v>3021935</v>
      </c>
      <c r="K213">
        <v>1</v>
      </c>
      <c r="L213">
        <v>2</v>
      </c>
      <c r="M213">
        <f>VLOOKUP(A:A,'12071_Pivot'!D:E,2,0)</f>
        <v>37</v>
      </c>
      <c r="N213">
        <f>VLOOKUP(A:A,'12071_Pivot'!D:F,3,0)</f>
        <v>151.69999999999999</v>
      </c>
    </row>
    <row r="214" spans="1:14" x14ac:dyDescent="0.25">
      <c r="A214" t="s">
        <v>476</v>
      </c>
      <c r="B214" s="12">
        <v>42161</v>
      </c>
      <c r="C214" s="13">
        <v>0.62524305555555559</v>
      </c>
      <c r="D214">
        <v>42</v>
      </c>
      <c r="E214" t="s">
        <v>499</v>
      </c>
      <c r="F214" t="s">
        <v>536</v>
      </c>
      <c r="G214" t="s">
        <v>537</v>
      </c>
      <c r="H214" t="s">
        <v>711</v>
      </c>
      <c r="I214">
        <v>23445</v>
      </c>
      <c r="J214">
        <v>2344515</v>
      </c>
      <c r="K214">
        <v>1</v>
      </c>
      <c r="L214">
        <v>1.5</v>
      </c>
      <c r="M214">
        <f>VLOOKUP(A:A,'12071_Pivot'!D:E,2,0)</f>
        <v>37</v>
      </c>
      <c r="N214">
        <f>VLOOKUP(A:A,'12071_Pivot'!D:F,3,0)</f>
        <v>151.69999999999999</v>
      </c>
    </row>
    <row r="215" spans="1:14" x14ac:dyDescent="0.25">
      <c r="A215" t="s">
        <v>476</v>
      </c>
      <c r="B215" s="12">
        <v>42161</v>
      </c>
      <c r="C215" s="13">
        <v>0.62524305555555559</v>
      </c>
      <c r="D215">
        <v>42</v>
      </c>
      <c r="E215" t="s">
        <v>499</v>
      </c>
      <c r="F215" t="s">
        <v>511</v>
      </c>
      <c r="G215" t="s">
        <v>626</v>
      </c>
      <c r="H215" t="s">
        <v>1026</v>
      </c>
      <c r="I215">
        <v>10643</v>
      </c>
      <c r="J215">
        <v>1064331</v>
      </c>
      <c r="K215">
        <v>1</v>
      </c>
      <c r="L215">
        <v>1.3</v>
      </c>
      <c r="M215">
        <f>VLOOKUP(A:A,'12071_Pivot'!D:E,2,0)</f>
        <v>37</v>
      </c>
      <c r="N215">
        <f>VLOOKUP(A:A,'12071_Pivot'!D:F,3,0)</f>
        <v>151.69999999999999</v>
      </c>
    </row>
    <row r="216" spans="1:14" x14ac:dyDescent="0.25">
      <c r="A216" t="s">
        <v>476</v>
      </c>
      <c r="B216" s="12">
        <v>42161</v>
      </c>
      <c r="C216" s="13">
        <v>0.62524305555555559</v>
      </c>
      <c r="D216">
        <v>42</v>
      </c>
      <c r="E216" t="s">
        <v>499</v>
      </c>
      <c r="F216" t="s">
        <v>511</v>
      </c>
      <c r="G216" t="s">
        <v>550</v>
      </c>
      <c r="H216" t="s">
        <v>328</v>
      </c>
      <c r="I216">
        <v>30783</v>
      </c>
      <c r="J216">
        <v>3078327</v>
      </c>
      <c r="K216">
        <v>1</v>
      </c>
      <c r="L216">
        <v>3</v>
      </c>
      <c r="M216">
        <f>VLOOKUP(A:A,'12071_Pivot'!D:E,2,0)</f>
        <v>37</v>
      </c>
      <c r="N216">
        <f>VLOOKUP(A:A,'12071_Pivot'!D:F,3,0)</f>
        <v>151.69999999999999</v>
      </c>
    </row>
    <row r="217" spans="1:14" x14ac:dyDescent="0.25">
      <c r="A217" t="s">
        <v>476</v>
      </c>
      <c r="B217" s="12">
        <v>42161</v>
      </c>
      <c r="C217" s="13">
        <v>0.62524305555555559</v>
      </c>
      <c r="D217">
        <v>42</v>
      </c>
      <c r="E217" t="s">
        <v>499</v>
      </c>
      <c r="F217" t="s">
        <v>518</v>
      </c>
      <c r="G217" t="s">
        <v>644</v>
      </c>
      <c r="H217" t="s">
        <v>921</v>
      </c>
      <c r="I217">
        <v>3875</v>
      </c>
      <c r="J217">
        <v>387506</v>
      </c>
      <c r="K217">
        <v>1</v>
      </c>
      <c r="L217">
        <v>7</v>
      </c>
      <c r="M217">
        <f>VLOOKUP(A:A,'12071_Pivot'!D:E,2,0)</f>
        <v>37</v>
      </c>
      <c r="N217">
        <f>VLOOKUP(A:A,'12071_Pivot'!D:F,3,0)</f>
        <v>151.69999999999999</v>
      </c>
    </row>
    <row r="218" spans="1:14" x14ac:dyDescent="0.25">
      <c r="A218" t="s">
        <v>476</v>
      </c>
      <c r="B218" s="12">
        <v>42161</v>
      </c>
      <c r="C218" s="13">
        <v>0.62524305555555559</v>
      </c>
      <c r="D218">
        <v>42</v>
      </c>
      <c r="E218" t="s">
        <v>499</v>
      </c>
      <c r="F218" t="s">
        <v>511</v>
      </c>
      <c r="G218" t="s">
        <v>570</v>
      </c>
      <c r="H218" t="s">
        <v>889</v>
      </c>
      <c r="I218">
        <v>75050</v>
      </c>
      <c r="J218">
        <v>7505031</v>
      </c>
      <c r="K218">
        <v>1</v>
      </c>
      <c r="L218">
        <v>4</v>
      </c>
      <c r="M218">
        <f>VLOOKUP(A:A,'12071_Pivot'!D:E,2,0)</f>
        <v>37</v>
      </c>
      <c r="N218">
        <f>VLOOKUP(A:A,'12071_Pivot'!D:F,3,0)</f>
        <v>151.69999999999999</v>
      </c>
    </row>
    <row r="219" spans="1:14" x14ac:dyDescent="0.25">
      <c r="A219" t="s">
        <v>476</v>
      </c>
      <c r="B219" s="12">
        <v>42161</v>
      </c>
      <c r="C219" s="13">
        <v>0.62524305555555559</v>
      </c>
      <c r="D219">
        <v>42</v>
      </c>
      <c r="E219" t="s">
        <v>499</v>
      </c>
      <c r="F219" t="s">
        <v>506</v>
      </c>
      <c r="G219" t="s">
        <v>611</v>
      </c>
      <c r="H219" t="s">
        <v>407</v>
      </c>
      <c r="I219">
        <v>68582</v>
      </c>
      <c r="J219">
        <v>6858262</v>
      </c>
      <c r="K219">
        <v>1</v>
      </c>
      <c r="L219">
        <v>3</v>
      </c>
      <c r="M219">
        <f>VLOOKUP(A:A,'12071_Pivot'!D:E,2,0)</f>
        <v>37</v>
      </c>
      <c r="N219">
        <f>VLOOKUP(A:A,'12071_Pivot'!D:F,3,0)</f>
        <v>151.69999999999999</v>
      </c>
    </row>
    <row r="220" spans="1:14" x14ac:dyDescent="0.25">
      <c r="A220" t="s">
        <v>476</v>
      </c>
      <c r="B220" s="12">
        <v>42161</v>
      </c>
      <c r="C220" s="13">
        <v>0.62524305555555559</v>
      </c>
      <c r="D220">
        <v>42</v>
      </c>
      <c r="E220" t="s">
        <v>499</v>
      </c>
      <c r="F220" t="s">
        <v>511</v>
      </c>
      <c r="G220" t="s">
        <v>570</v>
      </c>
      <c r="H220" t="s">
        <v>909</v>
      </c>
      <c r="I220">
        <v>30779</v>
      </c>
      <c r="J220">
        <v>3077915</v>
      </c>
      <c r="K220">
        <v>1</v>
      </c>
      <c r="L220">
        <v>4</v>
      </c>
      <c r="M220">
        <f>VLOOKUP(A:A,'12071_Pivot'!D:E,2,0)</f>
        <v>37</v>
      </c>
      <c r="N220">
        <f>VLOOKUP(A:A,'12071_Pivot'!D:F,3,0)</f>
        <v>151.69999999999999</v>
      </c>
    </row>
    <row r="221" spans="1:14" x14ac:dyDescent="0.25">
      <c r="A221" t="s">
        <v>476</v>
      </c>
      <c r="B221" s="12">
        <v>42161</v>
      </c>
      <c r="C221" s="13">
        <v>0.62524305555555559</v>
      </c>
      <c r="D221">
        <v>42</v>
      </c>
      <c r="E221" t="s">
        <v>499</v>
      </c>
      <c r="F221" t="s">
        <v>513</v>
      </c>
      <c r="G221" t="s">
        <v>542</v>
      </c>
      <c r="H221" t="s">
        <v>892</v>
      </c>
      <c r="I221">
        <v>75541</v>
      </c>
      <c r="J221">
        <v>7554117</v>
      </c>
      <c r="K221">
        <v>1</v>
      </c>
      <c r="L221">
        <v>1.5</v>
      </c>
      <c r="M221">
        <f>VLOOKUP(A:A,'12071_Pivot'!D:E,2,0)</f>
        <v>37</v>
      </c>
      <c r="N221">
        <f>VLOOKUP(A:A,'12071_Pivot'!D:F,3,0)</f>
        <v>151.69999999999999</v>
      </c>
    </row>
    <row r="222" spans="1:14" x14ac:dyDescent="0.25">
      <c r="A222" t="s">
        <v>476</v>
      </c>
      <c r="B222" s="12">
        <v>42161</v>
      </c>
      <c r="C222" s="13">
        <v>0.62524305555555559</v>
      </c>
      <c r="D222">
        <v>42</v>
      </c>
      <c r="E222" t="s">
        <v>499</v>
      </c>
      <c r="F222" t="s">
        <v>518</v>
      </c>
      <c r="G222" t="s">
        <v>664</v>
      </c>
      <c r="H222" t="s">
        <v>1027</v>
      </c>
      <c r="I222">
        <v>1244</v>
      </c>
      <c r="J222">
        <v>124407</v>
      </c>
      <c r="K222">
        <v>1</v>
      </c>
      <c r="L222">
        <v>8</v>
      </c>
      <c r="M222">
        <f>VLOOKUP(A:A,'12071_Pivot'!D:E,2,0)</f>
        <v>37</v>
      </c>
      <c r="N222">
        <f>VLOOKUP(A:A,'12071_Pivot'!D:F,3,0)</f>
        <v>151.69999999999999</v>
      </c>
    </row>
    <row r="223" spans="1:14" x14ac:dyDescent="0.25">
      <c r="A223" t="s">
        <v>476</v>
      </c>
      <c r="B223" s="12">
        <v>42161</v>
      </c>
      <c r="C223" s="13">
        <v>0.62524305555555559</v>
      </c>
      <c r="D223">
        <v>42</v>
      </c>
      <c r="E223" t="s">
        <v>499</v>
      </c>
      <c r="F223" t="s">
        <v>536</v>
      </c>
      <c r="G223" t="s">
        <v>549</v>
      </c>
      <c r="H223" t="s">
        <v>362</v>
      </c>
      <c r="I223">
        <v>26773</v>
      </c>
      <c r="J223">
        <v>2677341</v>
      </c>
      <c r="K223">
        <v>1</v>
      </c>
      <c r="L223">
        <v>2.9</v>
      </c>
      <c r="M223">
        <f>VLOOKUP(A:A,'12071_Pivot'!D:E,2,0)</f>
        <v>37</v>
      </c>
      <c r="N223">
        <f>VLOOKUP(A:A,'12071_Pivot'!D:F,3,0)</f>
        <v>151.69999999999999</v>
      </c>
    </row>
    <row r="224" spans="1:14" x14ac:dyDescent="0.25">
      <c r="A224" t="s">
        <v>476</v>
      </c>
      <c r="B224" s="12">
        <v>42161</v>
      </c>
      <c r="C224" s="13">
        <v>0.62524305555555559</v>
      </c>
      <c r="D224">
        <v>42</v>
      </c>
      <c r="E224" t="s">
        <v>499</v>
      </c>
      <c r="F224" t="s">
        <v>506</v>
      </c>
      <c r="G224" t="s">
        <v>611</v>
      </c>
      <c r="H224" t="s">
        <v>752</v>
      </c>
      <c r="I224">
        <v>99594</v>
      </c>
      <c r="J224">
        <v>9959451</v>
      </c>
      <c r="K224">
        <v>1</v>
      </c>
      <c r="L224">
        <v>3</v>
      </c>
      <c r="M224">
        <f>VLOOKUP(A:A,'12071_Pivot'!D:E,2,0)</f>
        <v>37</v>
      </c>
      <c r="N224">
        <f>VLOOKUP(A:A,'12071_Pivot'!D:F,3,0)</f>
        <v>151.69999999999999</v>
      </c>
    </row>
    <row r="225" spans="1:14" x14ac:dyDescent="0.25">
      <c r="A225" t="s">
        <v>476</v>
      </c>
      <c r="B225" s="12">
        <v>42161</v>
      </c>
      <c r="C225" s="13">
        <v>0.62524305555555559</v>
      </c>
      <c r="D225">
        <v>42</v>
      </c>
      <c r="E225" t="s">
        <v>499</v>
      </c>
      <c r="F225" t="s">
        <v>511</v>
      </c>
      <c r="G225" t="s">
        <v>626</v>
      </c>
      <c r="H225" t="s">
        <v>627</v>
      </c>
      <c r="I225">
        <v>10077</v>
      </c>
      <c r="J225">
        <v>1007726</v>
      </c>
      <c r="K225">
        <v>1</v>
      </c>
      <c r="L225">
        <v>1.5</v>
      </c>
      <c r="M225">
        <f>VLOOKUP(A:A,'12071_Pivot'!D:E,2,0)</f>
        <v>37</v>
      </c>
      <c r="N225">
        <f>VLOOKUP(A:A,'12071_Pivot'!D:F,3,0)</f>
        <v>151.69999999999999</v>
      </c>
    </row>
    <row r="226" spans="1:14" x14ac:dyDescent="0.25">
      <c r="A226" t="s">
        <v>476</v>
      </c>
      <c r="B226" s="12">
        <v>42161</v>
      </c>
      <c r="C226" s="13">
        <v>0.62524305555555559</v>
      </c>
      <c r="D226">
        <v>42</v>
      </c>
      <c r="E226" t="s">
        <v>499</v>
      </c>
      <c r="F226" t="s">
        <v>511</v>
      </c>
      <c r="G226" t="s">
        <v>512</v>
      </c>
      <c r="H226" t="s">
        <v>1028</v>
      </c>
      <c r="I226">
        <v>30172</v>
      </c>
      <c r="J226">
        <v>3017213</v>
      </c>
      <c r="K226">
        <v>1</v>
      </c>
      <c r="L226">
        <v>4</v>
      </c>
      <c r="M226">
        <f>VLOOKUP(A:A,'12071_Pivot'!D:E,2,0)</f>
        <v>37</v>
      </c>
      <c r="N226">
        <f>VLOOKUP(A:A,'12071_Pivot'!D:F,3,0)</f>
        <v>151.69999999999999</v>
      </c>
    </row>
    <row r="227" spans="1:14" x14ac:dyDescent="0.25">
      <c r="A227" t="s">
        <v>476</v>
      </c>
      <c r="B227" s="12">
        <v>42161</v>
      </c>
      <c r="C227" s="13">
        <v>0.62524305555555559</v>
      </c>
      <c r="D227">
        <v>42</v>
      </c>
      <c r="E227" t="s">
        <v>499</v>
      </c>
      <c r="F227" t="s">
        <v>506</v>
      </c>
      <c r="G227" t="s">
        <v>611</v>
      </c>
      <c r="H227" t="s">
        <v>725</v>
      </c>
      <c r="I227">
        <v>61968</v>
      </c>
      <c r="J227">
        <v>6196867</v>
      </c>
      <c r="K227">
        <v>1</v>
      </c>
      <c r="L227">
        <v>6</v>
      </c>
      <c r="M227">
        <f>VLOOKUP(A:A,'12071_Pivot'!D:E,2,0)</f>
        <v>37</v>
      </c>
      <c r="N227">
        <f>VLOOKUP(A:A,'12071_Pivot'!D:F,3,0)</f>
        <v>151.69999999999999</v>
      </c>
    </row>
    <row r="228" spans="1:14" x14ac:dyDescent="0.25">
      <c r="A228" t="s">
        <v>476</v>
      </c>
      <c r="B228" s="12">
        <v>42161</v>
      </c>
      <c r="C228" s="13">
        <v>0.62524305555555559</v>
      </c>
      <c r="D228">
        <v>42</v>
      </c>
      <c r="E228" t="s">
        <v>499</v>
      </c>
      <c r="F228" t="s">
        <v>501</v>
      </c>
      <c r="G228" t="s">
        <v>522</v>
      </c>
      <c r="H228" t="s">
        <v>648</v>
      </c>
      <c r="I228">
        <v>7118</v>
      </c>
      <c r="J228">
        <v>711811</v>
      </c>
      <c r="K228">
        <v>1</v>
      </c>
      <c r="L228">
        <v>13</v>
      </c>
      <c r="M228">
        <f>VLOOKUP(A:A,'12071_Pivot'!D:E,2,0)</f>
        <v>37</v>
      </c>
      <c r="N228">
        <f>VLOOKUP(A:A,'12071_Pivot'!D:F,3,0)</f>
        <v>151.69999999999999</v>
      </c>
    </row>
    <row r="229" spans="1:14" x14ac:dyDescent="0.25">
      <c r="A229" t="s">
        <v>476</v>
      </c>
      <c r="B229" s="12">
        <v>42161</v>
      </c>
      <c r="C229" s="13">
        <v>0.62524305555555559</v>
      </c>
      <c r="D229">
        <v>42</v>
      </c>
      <c r="E229" t="s">
        <v>499</v>
      </c>
      <c r="F229" t="s">
        <v>511</v>
      </c>
      <c r="G229" t="s">
        <v>512</v>
      </c>
      <c r="H229" t="s">
        <v>1028</v>
      </c>
      <c r="I229">
        <v>30172</v>
      </c>
      <c r="J229">
        <v>3017248</v>
      </c>
      <c r="K229">
        <v>1</v>
      </c>
      <c r="L229">
        <v>4</v>
      </c>
      <c r="M229">
        <f>VLOOKUP(A:A,'12071_Pivot'!D:E,2,0)</f>
        <v>37</v>
      </c>
      <c r="N229">
        <f>VLOOKUP(A:A,'12071_Pivot'!D:F,3,0)</f>
        <v>151.69999999999999</v>
      </c>
    </row>
    <row r="230" spans="1:14" x14ac:dyDescent="0.25">
      <c r="A230" t="s">
        <v>476</v>
      </c>
      <c r="B230" s="12">
        <v>42161</v>
      </c>
      <c r="C230" s="13">
        <v>0.62524305555555559</v>
      </c>
      <c r="D230">
        <v>42</v>
      </c>
      <c r="E230" t="s">
        <v>499</v>
      </c>
      <c r="F230" t="s">
        <v>501</v>
      </c>
      <c r="G230" t="s">
        <v>605</v>
      </c>
      <c r="H230" t="s">
        <v>327</v>
      </c>
      <c r="I230">
        <v>88701</v>
      </c>
      <c r="J230">
        <v>8870137</v>
      </c>
      <c r="K230">
        <v>1</v>
      </c>
      <c r="L230">
        <v>6</v>
      </c>
      <c r="M230">
        <f>VLOOKUP(A:A,'12071_Pivot'!D:E,2,0)</f>
        <v>37</v>
      </c>
      <c r="N230">
        <f>VLOOKUP(A:A,'12071_Pivot'!D:F,3,0)</f>
        <v>151.69999999999999</v>
      </c>
    </row>
    <row r="231" spans="1:14" x14ac:dyDescent="0.25">
      <c r="A231" t="s">
        <v>476</v>
      </c>
      <c r="B231" s="12">
        <v>42161</v>
      </c>
      <c r="C231" s="13">
        <v>0.62524305555555559</v>
      </c>
      <c r="D231">
        <v>42</v>
      </c>
      <c r="E231" t="s">
        <v>499</v>
      </c>
      <c r="F231" t="s">
        <v>532</v>
      </c>
      <c r="G231" t="s">
        <v>544</v>
      </c>
      <c r="H231" t="s">
        <v>27</v>
      </c>
      <c r="I231">
        <v>26118</v>
      </c>
      <c r="J231">
        <v>2611824</v>
      </c>
      <c r="K231">
        <v>1</v>
      </c>
      <c r="L231">
        <v>3</v>
      </c>
      <c r="M231">
        <f>VLOOKUP(A:A,'12071_Pivot'!D:E,2,0)</f>
        <v>37</v>
      </c>
      <c r="N231">
        <f>VLOOKUP(A:A,'12071_Pivot'!D:F,3,0)</f>
        <v>151.69999999999999</v>
      </c>
    </row>
    <row r="232" spans="1:14" x14ac:dyDescent="0.25">
      <c r="A232" t="s">
        <v>476</v>
      </c>
      <c r="B232" s="12">
        <v>42161</v>
      </c>
      <c r="C232" s="13">
        <v>0.62524305555555559</v>
      </c>
      <c r="D232">
        <v>42</v>
      </c>
      <c r="E232" t="s">
        <v>499</v>
      </c>
      <c r="F232" t="s">
        <v>532</v>
      </c>
      <c r="G232" t="s">
        <v>533</v>
      </c>
      <c r="H232" t="s">
        <v>861</v>
      </c>
      <c r="I232">
        <v>25676</v>
      </c>
      <c r="J232">
        <v>2567625</v>
      </c>
      <c r="K232">
        <v>1</v>
      </c>
      <c r="L232">
        <v>3</v>
      </c>
      <c r="M232">
        <f>VLOOKUP(A:A,'12071_Pivot'!D:E,2,0)</f>
        <v>37</v>
      </c>
      <c r="N232">
        <f>VLOOKUP(A:A,'12071_Pivot'!D:F,3,0)</f>
        <v>151.69999999999999</v>
      </c>
    </row>
    <row r="233" spans="1:14" x14ac:dyDescent="0.25">
      <c r="A233" t="s">
        <v>476</v>
      </c>
      <c r="B233" s="12">
        <v>42161</v>
      </c>
      <c r="C233" s="13">
        <v>0.62524305555555559</v>
      </c>
      <c r="D233">
        <v>42</v>
      </c>
      <c r="E233" t="s">
        <v>499</v>
      </c>
      <c r="F233" t="s">
        <v>532</v>
      </c>
      <c r="G233" t="s">
        <v>691</v>
      </c>
      <c r="H233" t="s">
        <v>995</v>
      </c>
      <c r="I233">
        <v>25897</v>
      </c>
      <c r="J233">
        <v>2589717</v>
      </c>
      <c r="K233">
        <v>1</v>
      </c>
      <c r="L233">
        <v>3.5</v>
      </c>
      <c r="M233">
        <f>VLOOKUP(A:A,'12071_Pivot'!D:E,2,0)</f>
        <v>37</v>
      </c>
      <c r="N233">
        <f>VLOOKUP(A:A,'12071_Pivot'!D:F,3,0)</f>
        <v>151.69999999999999</v>
      </c>
    </row>
    <row r="234" spans="1:14" x14ac:dyDescent="0.25">
      <c r="A234" t="s">
        <v>476</v>
      </c>
      <c r="B234" s="12">
        <v>42161</v>
      </c>
      <c r="C234" s="13">
        <v>0.62524305555555559</v>
      </c>
      <c r="D234">
        <v>42</v>
      </c>
      <c r="E234" t="s">
        <v>499</v>
      </c>
      <c r="F234" t="s">
        <v>501</v>
      </c>
      <c r="G234" t="s">
        <v>540</v>
      </c>
      <c r="H234" t="s">
        <v>783</v>
      </c>
      <c r="I234">
        <v>88377</v>
      </c>
      <c r="J234">
        <v>8837711</v>
      </c>
      <c r="K234">
        <v>1</v>
      </c>
      <c r="L234">
        <v>12</v>
      </c>
      <c r="M234">
        <f>VLOOKUP(A:A,'12071_Pivot'!D:E,2,0)</f>
        <v>37</v>
      </c>
      <c r="N234">
        <f>VLOOKUP(A:A,'12071_Pivot'!D:F,3,0)</f>
        <v>151.69999999999999</v>
      </c>
    </row>
    <row r="235" spans="1:14" x14ac:dyDescent="0.25">
      <c r="A235" t="s">
        <v>476</v>
      </c>
      <c r="B235" s="12">
        <v>42161</v>
      </c>
      <c r="C235" s="13">
        <v>0.62524305555555559</v>
      </c>
      <c r="D235">
        <v>42</v>
      </c>
      <c r="E235" t="s">
        <v>499</v>
      </c>
      <c r="F235" t="s">
        <v>532</v>
      </c>
      <c r="G235" t="s">
        <v>544</v>
      </c>
      <c r="H235" t="s">
        <v>27</v>
      </c>
      <c r="I235">
        <v>26118</v>
      </c>
      <c r="J235">
        <v>2611816</v>
      </c>
      <c r="K235">
        <v>1</v>
      </c>
      <c r="L235">
        <v>3</v>
      </c>
      <c r="M235">
        <f>VLOOKUP(A:A,'12071_Pivot'!D:E,2,0)</f>
        <v>37</v>
      </c>
      <c r="N235">
        <f>VLOOKUP(A:A,'12071_Pivot'!D:F,3,0)</f>
        <v>151.69999999999999</v>
      </c>
    </row>
    <row r="236" spans="1:14" x14ac:dyDescent="0.25">
      <c r="A236" t="s">
        <v>476</v>
      </c>
      <c r="B236" s="12">
        <v>42161</v>
      </c>
      <c r="C236" s="13">
        <v>0.62524305555555559</v>
      </c>
      <c r="D236">
        <v>42</v>
      </c>
      <c r="E236" t="s">
        <v>499</v>
      </c>
      <c r="F236" t="s">
        <v>518</v>
      </c>
      <c r="G236" t="s">
        <v>601</v>
      </c>
      <c r="H236" t="s">
        <v>936</v>
      </c>
      <c r="I236">
        <v>17002</v>
      </c>
      <c r="J236">
        <v>17002</v>
      </c>
      <c r="K236">
        <v>1</v>
      </c>
      <c r="L236">
        <v>3</v>
      </c>
      <c r="M236">
        <f>VLOOKUP(A:A,'12071_Pivot'!D:E,2,0)</f>
        <v>37</v>
      </c>
      <c r="N236">
        <f>VLOOKUP(A:A,'12071_Pivot'!D:F,3,0)</f>
        <v>151.69999999999999</v>
      </c>
    </row>
    <row r="237" spans="1:14" x14ac:dyDescent="0.25">
      <c r="A237" t="s">
        <v>476</v>
      </c>
      <c r="B237" s="12">
        <v>42161</v>
      </c>
      <c r="C237" s="13">
        <v>0.62524305555555559</v>
      </c>
      <c r="D237">
        <v>42</v>
      </c>
      <c r="E237" t="s">
        <v>499</v>
      </c>
      <c r="F237" t="s">
        <v>511</v>
      </c>
      <c r="G237" t="s">
        <v>626</v>
      </c>
      <c r="H237" t="s">
        <v>653</v>
      </c>
      <c r="I237">
        <v>75709</v>
      </c>
      <c r="J237">
        <v>7570911</v>
      </c>
      <c r="K237">
        <v>1</v>
      </c>
      <c r="L237">
        <v>1.5</v>
      </c>
      <c r="M237">
        <f>VLOOKUP(A:A,'12071_Pivot'!D:E,2,0)</f>
        <v>37</v>
      </c>
      <c r="N237">
        <f>VLOOKUP(A:A,'12071_Pivot'!D:F,3,0)</f>
        <v>151.69999999999999</v>
      </c>
    </row>
    <row r="238" spans="1:14" x14ac:dyDescent="0.25">
      <c r="A238" t="s">
        <v>476</v>
      </c>
      <c r="B238" s="12">
        <v>42161</v>
      </c>
      <c r="C238" s="13">
        <v>0.62524305555555559</v>
      </c>
      <c r="D238">
        <v>42</v>
      </c>
      <c r="E238" t="s">
        <v>499</v>
      </c>
      <c r="F238" t="s">
        <v>511</v>
      </c>
      <c r="G238" t="s">
        <v>561</v>
      </c>
      <c r="H238" t="s">
        <v>678</v>
      </c>
      <c r="I238">
        <v>11069</v>
      </c>
      <c r="J238">
        <v>1106918</v>
      </c>
      <c r="K238">
        <v>1</v>
      </c>
      <c r="L238">
        <v>5</v>
      </c>
      <c r="M238">
        <f>VLOOKUP(A:A,'12071_Pivot'!D:E,2,0)</f>
        <v>37</v>
      </c>
      <c r="N238">
        <f>VLOOKUP(A:A,'12071_Pivot'!D:F,3,0)</f>
        <v>151.69999999999999</v>
      </c>
    </row>
    <row r="239" spans="1:14" x14ac:dyDescent="0.25">
      <c r="A239" t="s">
        <v>476</v>
      </c>
      <c r="B239" s="12">
        <v>42161</v>
      </c>
      <c r="C239" s="13">
        <v>0.62524305555555559</v>
      </c>
      <c r="D239">
        <v>42</v>
      </c>
      <c r="E239" t="s">
        <v>499</v>
      </c>
      <c r="F239" t="s">
        <v>518</v>
      </c>
      <c r="G239" t="s">
        <v>601</v>
      </c>
      <c r="H239" t="s">
        <v>863</v>
      </c>
      <c r="I239">
        <v>3502</v>
      </c>
      <c r="J239">
        <v>3502</v>
      </c>
      <c r="K239">
        <v>1</v>
      </c>
      <c r="L239">
        <v>3</v>
      </c>
      <c r="M239">
        <f>VLOOKUP(A:A,'12071_Pivot'!D:E,2,0)</f>
        <v>37</v>
      </c>
      <c r="N239">
        <f>VLOOKUP(A:A,'12071_Pivot'!D:F,3,0)</f>
        <v>151.69999999999999</v>
      </c>
    </row>
    <row r="240" spans="1:14" x14ac:dyDescent="0.25">
      <c r="A240" t="s">
        <v>476</v>
      </c>
      <c r="B240" s="12">
        <v>42161</v>
      </c>
      <c r="C240" s="13">
        <v>0.62524305555555559</v>
      </c>
      <c r="D240">
        <v>42</v>
      </c>
      <c r="E240" t="s">
        <v>499</v>
      </c>
      <c r="F240" t="s">
        <v>511</v>
      </c>
      <c r="G240" t="s">
        <v>626</v>
      </c>
      <c r="H240" t="s">
        <v>33</v>
      </c>
      <c r="I240">
        <v>10829</v>
      </c>
      <c r="J240">
        <v>1082911</v>
      </c>
      <c r="K240">
        <v>1</v>
      </c>
      <c r="L240">
        <v>1.5</v>
      </c>
      <c r="M240">
        <f>VLOOKUP(A:A,'12071_Pivot'!D:E,2,0)</f>
        <v>37</v>
      </c>
      <c r="N240">
        <f>VLOOKUP(A:A,'12071_Pivot'!D:F,3,0)</f>
        <v>151.69999999999999</v>
      </c>
    </row>
    <row r="241" spans="1:14" x14ac:dyDescent="0.25">
      <c r="A241" t="s">
        <v>476</v>
      </c>
      <c r="B241" s="12">
        <v>42161</v>
      </c>
      <c r="C241" s="13">
        <v>0.62524305555555559</v>
      </c>
      <c r="D241">
        <v>42</v>
      </c>
      <c r="E241" t="s">
        <v>499</v>
      </c>
      <c r="F241" t="s">
        <v>511</v>
      </c>
      <c r="G241" t="s">
        <v>626</v>
      </c>
      <c r="H241" t="s">
        <v>33</v>
      </c>
      <c r="I241">
        <v>10829</v>
      </c>
      <c r="J241">
        <v>1082911</v>
      </c>
      <c r="K241">
        <v>1</v>
      </c>
      <c r="L241">
        <v>1.5</v>
      </c>
      <c r="M241">
        <f>VLOOKUP(A:A,'12071_Pivot'!D:E,2,0)</f>
        <v>37</v>
      </c>
      <c r="N241">
        <f>VLOOKUP(A:A,'12071_Pivot'!D:F,3,0)</f>
        <v>151.69999999999999</v>
      </c>
    </row>
    <row r="242" spans="1:14" x14ac:dyDescent="0.25">
      <c r="A242" t="s">
        <v>476</v>
      </c>
      <c r="B242" s="12">
        <v>42161</v>
      </c>
      <c r="C242" s="13">
        <v>0.62524305555555559</v>
      </c>
      <c r="D242">
        <v>42</v>
      </c>
      <c r="E242" t="s">
        <v>499</v>
      </c>
      <c r="F242" t="s">
        <v>532</v>
      </c>
      <c r="G242" t="s">
        <v>533</v>
      </c>
      <c r="H242" t="s">
        <v>824</v>
      </c>
      <c r="I242">
        <v>25012</v>
      </c>
      <c r="J242">
        <v>2501231</v>
      </c>
      <c r="K242">
        <v>2</v>
      </c>
      <c r="L242">
        <v>6</v>
      </c>
      <c r="M242">
        <f>VLOOKUP(A:A,'12071_Pivot'!D:E,2,0)</f>
        <v>37</v>
      </c>
      <c r="N242">
        <f>VLOOKUP(A:A,'12071_Pivot'!D:F,3,0)</f>
        <v>151.69999999999999</v>
      </c>
    </row>
    <row r="243" spans="1:14" x14ac:dyDescent="0.25">
      <c r="A243" t="s">
        <v>476</v>
      </c>
      <c r="B243" s="12">
        <v>42161</v>
      </c>
      <c r="C243" s="13">
        <v>0.62524305555555559</v>
      </c>
      <c r="D243">
        <v>42</v>
      </c>
      <c r="E243" t="s">
        <v>499</v>
      </c>
      <c r="F243" t="s">
        <v>532</v>
      </c>
      <c r="G243" t="s">
        <v>533</v>
      </c>
      <c r="H243" t="s">
        <v>824</v>
      </c>
      <c r="I243">
        <v>25012</v>
      </c>
      <c r="J243">
        <v>2501231</v>
      </c>
      <c r="K243">
        <v>1</v>
      </c>
      <c r="L243">
        <v>3</v>
      </c>
      <c r="M243">
        <f>VLOOKUP(A:A,'12071_Pivot'!D:E,2,0)</f>
        <v>37</v>
      </c>
      <c r="N243">
        <f>VLOOKUP(A:A,'12071_Pivot'!D:F,3,0)</f>
        <v>151.69999999999999</v>
      </c>
    </row>
    <row r="244" spans="1:14" x14ac:dyDescent="0.25">
      <c r="A244" t="s">
        <v>476</v>
      </c>
      <c r="B244" s="12">
        <v>42161</v>
      </c>
      <c r="C244" s="13">
        <v>0.62524305555555559</v>
      </c>
      <c r="D244">
        <v>42</v>
      </c>
      <c r="E244" t="s">
        <v>499</v>
      </c>
      <c r="F244" t="s">
        <v>501</v>
      </c>
      <c r="G244" t="s">
        <v>522</v>
      </c>
      <c r="H244" t="s">
        <v>0</v>
      </c>
      <c r="I244">
        <v>12071</v>
      </c>
      <c r="J244">
        <v>1207103</v>
      </c>
      <c r="K244">
        <v>1</v>
      </c>
      <c r="L244">
        <v>13</v>
      </c>
      <c r="M244">
        <f>VLOOKUP(A:A,'12071_Pivot'!D:E,2,0)</f>
        <v>37</v>
      </c>
      <c r="N244">
        <f>VLOOKUP(A:A,'12071_Pivot'!D:F,3,0)</f>
        <v>151.69999999999999</v>
      </c>
    </row>
    <row r="245" spans="1:14" x14ac:dyDescent="0.25">
      <c r="A245" t="s">
        <v>476</v>
      </c>
      <c r="B245" s="12">
        <v>42161</v>
      </c>
      <c r="C245" s="13">
        <v>0.62524305555555559</v>
      </c>
      <c r="D245">
        <v>42</v>
      </c>
      <c r="E245" t="s">
        <v>499</v>
      </c>
      <c r="F245" t="s">
        <v>532</v>
      </c>
      <c r="G245" t="s">
        <v>533</v>
      </c>
      <c r="H245" t="s">
        <v>419</v>
      </c>
      <c r="I245">
        <v>25011</v>
      </c>
      <c r="J245">
        <v>2501111</v>
      </c>
      <c r="K245">
        <v>1</v>
      </c>
      <c r="L245">
        <v>3</v>
      </c>
      <c r="M245">
        <f>VLOOKUP(A:A,'12071_Pivot'!D:E,2,0)</f>
        <v>37</v>
      </c>
      <c r="N245">
        <f>VLOOKUP(A:A,'12071_Pivot'!D:F,3,0)</f>
        <v>151.69999999999999</v>
      </c>
    </row>
    <row r="246" spans="1:14" x14ac:dyDescent="0.25">
      <c r="A246" t="s">
        <v>477</v>
      </c>
      <c r="B246" s="12">
        <v>42161</v>
      </c>
      <c r="C246" s="13">
        <v>0.62887731481481479</v>
      </c>
      <c r="D246">
        <v>42</v>
      </c>
      <c r="E246" t="s">
        <v>499</v>
      </c>
      <c r="F246" t="s">
        <v>501</v>
      </c>
      <c r="G246" t="s">
        <v>522</v>
      </c>
      <c r="H246" t="s">
        <v>0</v>
      </c>
      <c r="I246">
        <v>12071</v>
      </c>
      <c r="J246">
        <v>1207105</v>
      </c>
      <c r="K246">
        <v>1</v>
      </c>
      <c r="L246">
        <v>13</v>
      </c>
      <c r="M246">
        <f>VLOOKUP(A:A,'12071_Pivot'!D:E,2,0)</f>
        <v>5</v>
      </c>
      <c r="N246">
        <f>VLOOKUP(A:A,'12071_Pivot'!D:F,3,0)</f>
        <v>47</v>
      </c>
    </row>
    <row r="247" spans="1:14" x14ac:dyDescent="0.25">
      <c r="A247" t="s">
        <v>477</v>
      </c>
      <c r="B247" s="12">
        <v>42161</v>
      </c>
      <c r="C247" s="13">
        <v>0.62887731481481479</v>
      </c>
      <c r="D247">
        <v>42</v>
      </c>
      <c r="E247" t="s">
        <v>499</v>
      </c>
      <c r="F247" t="s">
        <v>501</v>
      </c>
      <c r="G247" t="s">
        <v>605</v>
      </c>
      <c r="H247" t="s">
        <v>1036</v>
      </c>
      <c r="I247">
        <v>88611</v>
      </c>
      <c r="J247">
        <v>8861121</v>
      </c>
      <c r="K247">
        <v>1</v>
      </c>
      <c r="L247">
        <v>5</v>
      </c>
      <c r="M247">
        <f>VLOOKUP(A:A,'12071_Pivot'!D:E,2,0)</f>
        <v>5</v>
      </c>
      <c r="N247">
        <f>VLOOKUP(A:A,'12071_Pivot'!D:F,3,0)</f>
        <v>47</v>
      </c>
    </row>
    <row r="248" spans="1:14" x14ac:dyDescent="0.25">
      <c r="A248" t="s">
        <v>477</v>
      </c>
      <c r="B248" s="12">
        <v>42161</v>
      </c>
      <c r="C248" s="13">
        <v>0.62887731481481479</v>
      </c>
      <c r="D248">
        <v>42</v>
      </c>
      <c r="E248" t="s">
        <v>499</v>
      </c>
      <c r="F248" t="s">
        <v>501</v>
      </c>
      <c r="G248" t="s">
        <v>502</v>
      </c>
      <c r="H248" t="s">
        <v>692</v>
      </c>
      <c r="I248">
        <v>3066</v>
      </c>
      <c r="J248">
        <v>306606</v>
      </c>
      <c r="K248">
        <v>1</v>
      </c>
      <c r="L248">
        <v>15</v>
      </c>
      <c r="M248">
        <f>VLOOKUP(A:A,'12071_Pivot'!D:E,2,0)</f>
        <v>5</v>
      </c>
      <c r="N248">
        <f>VLOOKUP(A:A,'12071_Pivot'!D:F,3,0)</f>
        <v>47</v>
      </c>
    </row>
    <row r="249" spans="1:14" x14ac:dyDescent="0.25">
      <c r="A249" t="s">
        <v>477</v>
      </c>
      <c r="B249" s="12">
        <v>42161</v>
      </c>
      <c r="C249" s="13">
        <v>0.62887731481481479</v>
      </c>
      <c r="D249">
        <v>42</v>
      </c>
      <c r="E249" t="s">
        <v>499</v>
      </c>
      <c r="F249" t="s">
        <v>501</v>
      </c>
      <c r="G249" t="s">
        <v>605</v>
      </c>
      <c r="H249" t="s">
        <v>848</v>
      </c>
      <c r="I249">
        <v>14862</v>
      </c>
      <c r="J249">
        <v>1486205</v>
      </c>
      <c r="K249">
        <v>1</v>
      </c>
      <c r="L249">
        <v>8</v>
      </c>
      <c r="M249">
        <f>VLOOKUP(A:A,'12071_Pivot'!D:E,2,0)</f>
        <v>5</v>
      </c>
      <c r="N249">
        <f>VLOOKUP(A:A,'12071_Pivot'!D:F,3,0)</f>
        <v>47</v>
      </c>
    </row>
    <row r="250" spans="1:14" x14ac:dyDescent="0.25">
      <c r="A250" t="s">
        <v>477</v>
      </c>
      <c r="B250" s="12">
        <v>42161</v>
      </c>
      <c r="C250" s="13">
        <v>0.62887731481481479</v>
      </c>
      <c r="D250">
        <v>42</v>
      </c>
      <c r="E250" t="s">
        <v>499</v>
      </c>
      <c r="F250" t="s">
        <v>511</v>
      </c>
      <c r="G250" t="s">
        <v>512</v>
      </c>
      <c r="H250" t="s">
        <v>870</v>
      </c>
      <c r="I250">
        <v>5005</v>
      </c>
      <c r="J250">
        <v>500501</v>
      </c>
      <c r="K250">
        <v>1</v>
      </c>
      <c r="L250">
        <v>6</v>
      </c>
      <c r="M250">
        <f>VLOOKUP(A:A,'12071_Pivot'!D:E,2,0)</f>
        <v>5</v>
      </c>
      <c r="N250">
        <f>VLOOKUP(A:A,'12071_Pivot'!D:F,3,0)</f>
        <v>47</v>
      </c>
    </row>
    <row r="251" spans="1:14" x14ac:dyDescent="0.25">
      <c r="A251" t="s">
        <v>480</v>
      </c>
      <c r="B251" s="12">
        <v>42161</v>
      </c>
      <c r="C251" s="13">
        <v>0.63993055555555556</v>
      </c>
      <c r="D251">
        <v>42</v>
      </c>
      <c r="E251" t="s">
        <v>499</v>
      </c>
      <c r="F251" t="s">
        <v>501</v>
      </c>
      <c r="G251" t="s">
        <v>502</v>
      </c>
      <c r="H251" t="s">
        <v>828</v>
      </c>
      <c r="I251">
        <v>81110</v>
      </c>
      <c r="J251">
        <v>8111051</v>
      </c>
      <c r="K251">
        <v>1</v>
      </c>
      <c r="L251">
        <v>10</v>
      </c>
      <c r="M251">
        <f>VLOOKUP(A:A,'12071_Pivot'!D:E,2,0)</f>
        <v>3</v>
      </c>
      <c r="N251">
        <f>VLOOKUP(A:A,'12071_Pivot'!D:F,3,0)</f>
        <v>41</v>
      </c>
    </row>
    <row r="252" spans="1:14" x14ac:dyDescent="0.25">
      <c r="A252" t="s">
        <v>480</v>
      </c>
      <c r="B252" s="12">
        <v>42161</v>
      </c>
      <c r="C252" s="13">
        <v>0.63993055555555556</v>
      </c>
      <c r="D252">
        <v>42</v>
      </c>
      <c r="E252" t="s">
        <v>499</v>
      </c>
      <c r="F252" t="s">
        <v>501</v>
      </c>
      <c r="G252" t="s">
        <v>522</v>
      </c>
      <c r="H252" t="s">
        <v>0</v>
      </c>
      <c r="I252">
        <v>12071</v>
      </c>
      <c r="J252">
        <v>1207105</v>
      </c>
      <c r="K252">
        <v>1</v>
      </c>
      <c r="L252">
        <v>13</v>
      </c>
      <c r="M252">
        <f>VLOOKUP(A:A,'12071_Pivot'!D:E,2,0)</f>
        <v>3</v>
      </c>
      <c r="N252">
        <f>VLOOKUP(A:A,'12071_Pivot'!D:F,3,0)</f>
        <v>41</v>
      </c>
    </row>
    <row r="253" spans="1:14" x14ac:dyDescent="0.25">
      <c r="A253" t="s">
        <v>480</v>
      </c>
      <c r="B253" s="12">
        <v>42161</v>
      </c>
      <c r="C253" s="13">
        <v>0.63993055555555556</v>
      </c>
      <c r="D253">
        <v>42</v>
      </c>
      <c r="E253" t="s">
        <v>499</v>
      </c>
      <c r="F253" t="s">
        <v>513</v>
      </c>
      <c r="G253" t="s">
        <v>655</v>
      </c>
      <c r="H253" t="s">
        <v>897</v>
      </c>
      <c r="I253">
        <v>76745</v>
      </c>
      <c r="J253">
        <v>7674574</v>
      </c>
      <c r="K253">
        <v>1</v>
      </c>
      <c r="L253">
        <v>18</v>
      </c>
      <c r="M253">
        <f>VLOOKUP(A:A,'12071_Pivot'!D:E,2,0)</f>
        <v>3</v>
      </c>
      <c r="N253">
        <f>VLOOKUP(A:A,'12071_Pivot'!D:F,3,0)</f>
        <v>41</v>
      </c>
    </row>
    <row r="254" spans="1:14" x14ac:dyDescent="0.25">
      <c r="A254" t="s">
        <v>455</v>
      </c>
      <c r="B254" s="12">
        <v>42161</v>
      </c>
      <c r="C254" s="13">
        <v>0.64013888888888892</v>
      </c>
      <c r="D254">
        <v>42</v>
      </c>
      <c r="E254" t="s">
        <v>499</v>
      </c>
      <c r="F254" t="s">
        <v>518</v>
      </c>
      <c r="G254" t="s">
        <v>520</v>
      </c>
      <c r="H254" t="s">
        <v>1023</v>
      </c>
      <c r="I254">
        <v>1786</v>
      </c>
      <c r="J254">
        <v>178602</v>
      </c>
      <c r="K254">
        <v>1</v>
      </c>
      <c r="L254">
        <v>16</v>
      </c>
      <c r="M254">
        <f>VLOOKUP(A:A,'12071_Pivot'!D:E,2,0)</f>
        <v>14</v>
      </c>
      <c r="N254">
        <f>VLOOKUP(A:A,'12071_Pivot'!D:F,3,0)</f>
        <v>110.5</v>
      </c>
    </row>
    <row r="255" spans="1:14" x14ac:dyDescent="0.25">
      <c r="A255" t="s">
        <v>455</v>
      </c>
      <c r="B255" s="12">
        <v>42161</v>
      </c>
      <c r="C255" s="13">
        <v>0.64013888888888892</v>
      </c>
      <c r="D255">
        <v>42</v>
      </c>
      <c r="E255" t="s">
        <v>499</v>
      </c>
      <c r="F255" t="s">
        <v>501</v>
      </c>
      <c r="G255" t="s">
        <v>502</v>
      </c>
      <c r="H255" t="s">
        <v>692</v>
      </c>
      <c r="I255">
        <v>3066</v>
      </c>
      <c r="J255">
        <v>306605</v>
      </c>
      <c r="K255">
        <v>1</v>
      </c>
      <c r="L255">
        <v>15</v>
      </c>
      <c r="M255">
        <f>VLOOKUP(A:A,'12071_Pivot'!D:E,2,0)</f>
        <v>14</v>
      </c>
      <c r="N255">
        <f>VLOOKUP(A:A,'12071_Pivot'!D:F,3,0)</f>
        <v>110.5</v>
      </c>
    </row>
    <row r="256" spans="1:14" x14ac:dyDescent="0.25">
      <c r="A256" t="s">
        <v>455</v>
      </c>
      <c r="B256" s="12">
        <v>42161</v>
      </c>
      <c r="C256" s="13">
        <v>0.64013888888888892</v>
      </c>
      <c r="D256">
        <v>42</v>
      </c>
      <c r="E256" t="s">
        <v>499</v>
      </c>
      <c r="F256" t="s">
        <v>503</v>
      </c>
      <c r="G256" t="s">
        <v>585</v>
      </c>
      <c r="H256" t="s">
        <v>996</v>
      </c>
      <c r="I256">
        <v>55802</v>
      </c>
      <c r="J256">
        <v>5580232</v>
      </c>
      <c r="K256">
        <v>1</v>
      </c>
      <c r="L256">
        <v>6.5</v>
      </c>
      <c r="M256">
        <f>VLOOKUP(A:A,'12071_Pivot'!D:E,2,0)</f>
        <v>14</v>
      </c>
      <c r="N256">
        <f>VLOOKUP(A:A,'12071_Pivot'!D:F,3,0)</f>
        <v>110.5</v>
      </c>
    </row>
    <row r="257" spans="1:14" x14ac:dyDescent="0.25">
      <c r="A257" t="s">
        <v>455</v>
      </c>
      <c r="B257" s="12">
        <v>42161</v>
      </c>
      <c r="C257" s="13">
        <v>0.64013888888888892</v>
      </c>
      <c r="D257">
        <v>42</v>
      </c>
      <c r="E257" t="s">
        <v>499</v>
      </c>
      <c r="F257" t="s">
        <v>501</v>
      </c>
      <c r="G257" t="s">
        <v>522</v>
      </c>
      <c r="H257" t="s">
        <v>0</v>
      </c>
      <c r="I257">
        <v>12071</v>
      </c>
      <c r="J257">
        <v>1207104</v>
      </c>
      <c r="K257">
        <v>1</v>
      </c>
      <c r="L257">
        <v>13</v>
      </c>
      <c r="M257">
        <f>VLOOKUP(A:A,'12071_Pivot'!D:E,2,0)</f>
        <v>14</v>
      </c>
      <c r="N257">
        <f>VLOOKUP(A:A,'12071_Pivot'!D:F,3,0)</f>
        <v>110.5</v>
      </c>
    </row>
    <row r="258" spans="1:14" x14ac:dyDescent="0.25">
      <c r="A258" t="s">
        <v>455</v>
      </c>
      <c r="B258" s="12">
        <v>42161</v>
      </c>
      <c r="C258" s="13">
        <v>0.64013888888888892</v>
      </c>
      <c r="D258">
        <v>42</v>
      </c>
      <c r="E258" t="s">
        <v>499</v>
      </c>
      <c r="F258" t="s">
        <v>518</v>
      </c>
      <c r="G258" t="s">
        <v>519</v>
      </c>
      <c r="H258" t="s">
        <v>707</v>
      </c>
      <c r="I258">
        <v>60504</v>
      </c>
      <c r="J258">
        <v>60504</v>
      </c>
      <c r="K258">
        <v>1</v>
      </c>
      <c r="L258">
        <v>5</v>
      </c>
      <c r="M258">
        <f>VLOOKUP(A:A,'12071_Pivot'!D:E,2,0)</f>
        <v>14</v>
      </c>
      <c r="N258">
        <f>VLOOKUP(A:A,'12071_Pivot'!D:F,3,0)</f>
        <v>110.5</v>
      </c>
    </row>
    <row r="259" spans="1:14" x14ac:dyDescent="0.25">
      <c r="A259" t="s">
        <v>455</v>
      </c>
      <c r="B259" s="12">
        <v>42161</v>
      </c>
      <c r="C259" s="13">
        <v>0.64013888888888892</v>
      </c>
      <c r="D259">
        <v>42</v>
      </c>
      <c r="E259" t="s">
        <v>499</v>
      </c>
      <c r="F259" t="s">
        <v>518</v>
      </c>
      <c r="G259" t="s">
        <v>643</v>
      </c>
      <c r="H259" t="s">
        <v>1032</v>
      </c>
      <c r="I259">
        <v>40343</v>
      </c>
      <c r="J259">
        <v>4034362</v>
      </c>
      <c r="K259">
        <v>1</v>
      </c>
      <c r="L259">
        <v>10</v>
      </c>
      <c r="M259">
        <f>VLOOKUP(A:A,'12071_Pivot'!D:E,2,0)</f>
        <v>14</v>
      </c>
      <c r="N259">
        <f>VLOOKUP(A:A,'12071_Pivot'!D:F,3,0)</f>
        <v>110.5</v>
      </c>
    </row>
    <row r="260" spans="1:14" x14ac:dyDescent="0.25">
      <c r="A260" t="s">
        <v>455</v>
      </c>
      <c r="B260" s="12">
        <v>42161</v>
      </c>
      <c r="C260" s="13">
        <v>0.64013888888888892</v>
      </c>
      <c r="D260">
        <v>42</v>
      </c>
      <c r="E260" t="s">
        <v>499</v>
      </c>
      <c r="F260" t="s">
        <v>501</v>
      </c>
      <c r="G260" t="s">
        <v>540</v>
      </c>
      <c r="H260" t="s">
        <v>116</v>
      </c>
      <c r="I260">
        <v>33231</v>
      </c>
      <c r="J260">
        <v>3323131</v>
      </c>
      <c r="K260">
        <v>1</v>
      </c>
      <c r="L260">
        <v>16</v>
      </c>
      <c r="M260">
        <f>VLOOKUP(A:A,'12071_Pivot'!D:E,2,0)</f>
        <v>14</v>
      </c>
      <c r="N260">
        <f>VLOOKUP(A:A,'12071_Pivot'!D:F,3,0)</f>
        <v>110.5</v>
      </c>
    </row>
    <row r="261" spans="1:14" x14ac:dyDescent="0.25">
      <c r="A261" t="s">
        <v>455</v>
      </c>
      <c r="B261" s="12">
        <v>42161</v>
      </c>
      <c r="C261" s="13">
        <v>0.64013888888888892</v>
      </c>
      <c r="D261">
        <v>42</v>
      </c>
      <c r="E261" t="s">
        <v>499</v>
      </c>
      <c r="F261" t="s">
        <v>518</v>
      </c>
      <c r="G261" t="s">
        <v>601</v>
      </c>
      <c r="H261" t="s">
        <v>176</v>
      </c>
      <c r="I261">
        <v>6445</v>
      </c>
      <c r="J261">
        <v>644508</v>
      </c>
      <c r="K261">
        <v>1</v>
      </c>
      <c r="L261">
        <v>3</v>
      </c>
      <c r="M261">
        <f>VLOOKUP(A:A,'12071_Pivot'!D:E,2,0)</f>
        <v>14</v>
      </c>
      <c r="N261">
        <f>VLOOKUP(A:A,'12071_Pivot'!D:F,3,0)</f>
        <v>110.5</v>
      </c>
    </row>
    <row r="262" spans="1:14" x14ac:dyDescent="0.25">
      <c r="A262" t="s">
        <v>455</v>
      </c>
      <c r="B262" s="12">
        <v>42161</v>
      </c>
      <c r="C262" s="13">
        <v>0.64013888888888892</v>
      </c>
      <c r="D262">
        <v>42</v>
      </c>
      <c r="E262" t="s">
        <v>499</v>
      </c>
      <c r="F262" t="s">
        <v>501</v>
      </c>
      <c r="G262" t="s">
        <v>538</v>
      </c>
      <c r="H262" t="s">
        <v>608</v>
      </c>
      <c r="I262">
        <v>87931</v>
      </c>
      <c r="J262">
        <v>8793157</v>
      </c>
      <c r="K262">
        <v>1</v>
      </c>
      <c r="L262">
        <v>5</v>
      </c>
      <c r="M262">
        <f>VLOOKUP(A:A,'12071_Pivot'!D:E,2,0)</f>
        <v>14</v>
      </c>
      <c r="N262">
        <f>VLOOKUP(A:A,'12071_Pivot'!D:F,3,0)</f>
        <v>110.5</v>
      </c>
    </row>
    <row r="263" spans="1:14" x14ac:dyDescent="0.25">
      <c r="A263" t="s">
        <v>455</v>
      </c>
      <c r="B263" s="12">
        <v>42161</v>
      </c>
      <c r="C263" s="13">
        <v>0.64013888888888892</v>
      </c>
      <c r="D263">
        <v>42</v>
      </c>
      <c r="E263" t="s">
        <v>499</v>
      </c>
      <c r="F263" t="s">
        <v>518</v>
      </c>
      <c r="G263" t="s">
        <v>519</v>
      </c>
      <c r="H263" t="s">
        <v>263</v>
      </c>
      <c r="I263">
        <v>48551</v>
      </c>
      <c r="J263">
        <v>4855145</v>
      </c>
      <c r="K263">
        <v>1</v>
      </c>
      <c r="L263">
        <v>3</v>
      </c>
      <c r="M263">
        <f>VLOOKUP(A:A,'12071_Pivot'!D:E,2,0)</f>
        <v>14</v>
      </c>
      <c r="N263">
        <f>VLOOKUP(A:A,'12071_Pivot'!D:F,3,0)</f>
        <v>110.5</v>
      </c>
    </row>
    <row r="264" spans="1:14" x14ac:dyDescent="0.25">
      <c r="A264" t="s">
        <v>455</v>
      </c>
      <c r="B264" s="12">
        <v>42161</v>
      </c>
      <c r="C264" s="13">
        <v>0.64013888888888892</v>
      </c>
      <c r="D264">
        <v>42</v>
      </c>
      <c r="E264" t="s">
        <v>499</v>
      </c>
      <c r="F264" t="s">
        <v>518</v>
      </c>
      <c r="G264" t="s">
        <v>567</v>
      </c>
      <c r="H264" t="s">
        <v>1033</v>
      </c>
      <c r="I264">
        <v>46657</v>
      </c>
      <c r="J264">
        <v>4665743</v>
      </c>
      <c r="K264">
        <v>1</v>
      </c>
      <c r="L264">
        <v>4</v>
      </c>
      <c r="M264">
        <f>VLOOKUP(A:A,'12071_Pivot'!D:E,2,0)</f>
        <v>14</v>
      </c>
      <c r="N264">
        <f>VLOOKUP(A:A,'12071_Pivot'!D:F,3,0)</f>
        <v>110.5</v>
      </c>
    </row>
    <row r="265" spans="1:14" x14ac:dyDescent="0.25">
      <c r="A265" t="s">
        <v>455</v>
      </c>
      <c r="B265" s="12">
        <v>42161</v>
      </c>
      <c r="C265" s="13">
        <v>0.64013888888888892</v>
      </c>
      <c r="D265">
        <v>42</v>
      </c>
      <c r="E265" t="s">
        <v>499</v>
      </c>
      <c r="F265" t="s">
        <v>518</v>
      </c>
      <c r="G265" t="s">
        <v>601</v>
      </c>
      <c r="H265" t="s">
        <v>389</v>
      </c>
      <c r="I265">
        <v>2219</v>
      </c>
      <c r="J265">
        <v>221902</v>
      </c>
      <c r="K265">
        <v>1</v>
      </c>
      <c r="L265">
        <v>3</v>
      </c>
      <c r="M265">
        <f>VLOOKUP(A:A,'12071_Pivot'!D:E,2,0)</f>
        <v>14</v>
      </c>
      <c r="N265">
        <f>VLOOKUP(A:A,'12071_Pivot'!D:F,3,0)</f>
        <v>110.5</v>
      </c>
    </row>
    <row r="266" spans="1:14" x14ac:dyDescent="0.25">
      <c r="A266" t="s">
        <v>455</v>
      </c>
      <c r="B266" s="12">
        <v>42161</v>
      </c>
      <c r="C266" s="13">
        <v>0.64013888888888892</v>
      </c>
      <c r="D266">
        <v>42</v>
      </c>
      <c r="E266" t="s">
        <v>499</v>
      </c>
      <c r="F266" t="s">
        <v>500</v>
      </c>
      <c r="G266" t="s">
        <v>597</v>
      </c>
      <c r="H266" t="s">
        <v>931</v>
      </c>
      <c r="I266">
        <v>75245</v>
      </c>
      <c r="J266">
        <v>7524513</v>
      </c>
      <c r="K266">
        <v>1</v>
      </c>
      <c r="L266">
        <v>5</v>
      </c>
      <c r="M266">
        <f>VLOOKUP(A:A,'12071_Pivot'!D:E,2,0)</f>
        <v>14</v>
      </c>
      <c r="N266">
        <f>VLOOKUP(A:A,'12071_Pivot'!D:F,3,0)</f>
        <v>110.5</v>
      </c>
    </row>
    <row r="267" spans="1:14" x14ac:dyDescent="0.25">
      <c r="A267" t="s">
        <v>455</v>
      </c>
      <c r="B267" s="12">
        <v>42161</v>
      </c>
      <c r="C267" s="13">
        <v>0.64013888888888892</v>
      </c>
      <c r="D267">
        <v>42</v>
      </c>
      <c r="E267" t="s">
        <v>499</v>
      </c>
      <c r="F267" t="s">
        <v>503</v>
      </c>
      <c r="G267" t="s">
        <v>585</v>
      </c>
      <c r="H267" t="s">
        <v>1034</v>
      </c>
      <c r="I267">
        <v>57739</v>
      </c>
      <c r="J267">
        <v>5773921</v>
      </c>
      <c r="K267">
        <v>1</v>
      </c>
      <c r="L267">
        <v>6</v>
      </c>
      <c r="M267">
        <f>VLOOKUP(A:A,'12071_Pivot'!D:E,2,0)</f>
        <v>14</v>
      </c>
      <c r="N267">
        <f>VLOOKUP(A:A,'12071_Pivot'!D:F,3,0)</f>
        <v>110.5</v>
      </c>
    </row>
    <row r="268" spans="1:14" x14ac:dyDescent="0.25">
      <c r="A268" t="s">
        <v>458</v>
      </c>
      <c r="B268" s="12">
        <v>42161</v>
      </c>
      <c r="C268" s="13">
        <v>0.6454050925925926</v>
      </c>
      <c r="D268">
        <v>42</v>
      </c>
      <c r="E268" t="s">
        <v>499</v>
      </c>
      <c r="F268" t="s">
        <v>501</v>
      </c>
      <c r="G268" t="s">
        <v>522</v>
      </c>
      <c r="H268" t="s">
        <v>0</v>
      </c>
      <c r="I268">
        <v>12071</v>
      </c>
      <c r="J268">
        <v>1207103</v>
      </c>
      <c r="K268">
        <v>1</v>
      </c>
      <c r="L268">
        <v>13</v>
      </c>
      <c r="M268">
        <f>VLOOKUP(A:A,'12071_Pivot'!D:E,2,0)</f>
        <v>4</v>
      </c>
      <c r="N268">
        <f>VLOOKUP(A:A,'12071_Pivot'!D:F,3,0)</f>
        <v>33</v>
      </c>
    </row>
    <row r="269" spans="1:14" x14ac:dyDescent="0.25">
      <c r="A269" t="s">
        <v>458</v>
      </c>
      <c r="B269" s="12">
        <v>42161</v>
      </c>
      <c r="C269" s="13">
        <v>0.6454050925925926</v>
      </c>
      <c r="D269">
        <v>42</v>
      </c>
      <c r="E269" t="s">
        <v>499</v>
      </c>
      <c r="F269" t="s">
        <v>511</v>
      </c>
      <c r="G269" t="s">
        <v>561</v>
      </c>
      <c r="H269" t="s">
        <v>771</v>
      </c>
      <c r="I269">
        <v>10763</v>
      </c>
      <c r="J269">
        <v>1076325</v>
      </c>
      <c r="K269">
        <v>1</v>
      </c>
      <c r="L269">
        <v>5</v>
      </c>
      <c r="M269">
        <f>VLOOKUP(A:A,'12071_Pivot'!D:E,2,0)</f>
        <v>4</v>
      </c>
      <c r="N269">
        <f>VLOOKUP(A:A,'12071_Pivot'!D:F,3,0)</f>
        <v>33</v>
      </c>
    </row>
    <row r="270" spans="1:14" x14ac:dyDescent="0.25">
      <c r="A270" t="s">
        <v>458</v>
      </c>
      <c r="B270" s="12">
        <v>42161</v>
      </c>
      <c r="C270" s="13">
        <v>0.6454050925925926</v>
      </c>
      <c r="D270">
        <v>42</v>
      </c>
      <c r="E270" t="s">
        <v>499</v>
      </c>
      <c r="F270" t="s">
        <v>501</v>
      </c>
      <c r="G270" t="s">
        <v>522</v>
      </c>
      <c r="H270" t="s">
        <v>820</v>
      </c>
      <c r="I270">
        <v>88303</v>
      </c>
      <c r="J270">
        <v>8830392</v>
      </c>
      <c r="K270">
        <v>1</v>
      </c>
      <c r="L270">
        <v>9</v>
      </c>
      <c r="M270">
        <f>VLOOKUP(A:A,'12071_Pivot'!D:E,2,0)</f>
        <v>4</v>
      </c>
      <c r="N270">
        <f>VLOOKUP(A:A,'12071_Pivot'!D:F,3,0)</f>
        <v>33</v>
      </c>
    </row>
    <row r="271" spans="1:14" x14ac:dyDescent="0.25">
      <c r="A271" t="s">
        <v>458</v>
      </c>
      <c r="B271" s="12">
        <v>42161</v>
      </c>
      <c r="C271" s="13">
        <v>0.6454050925925926</v>
      </c>
      <c r="D271">
        <v>42</v>
      </c>
      <c r="E271" t="s">
        <v>499</v>
      </c>
      <c r="F271" t="s">
        <v>503</v>
      </c>
      <c r="G271" t="s">
        <v>585</v>
      </c>
      <c r="H271" t="s">
        <v>838</v>
      </c>
      <c r="I271">
        <v>90884</v>
      </c>
      <c r="J271">
        <v>9088485</v>
      </c>
      <c r="K271">
        <v>1</v>
      </c>
      <c r="L271">
        <v>6</v>
      </c>
      <c r="M271">
        <f>VLOOKUP(A:A,'12071_Pivot'!D:E,2,0)</f>
        <v>4</v>
      </c>
      <c r="N271">
        <f>VLOOKUP(A:A,'12071_Pivot'!D:F,3,0)</f>
        <v>33</v>
      </c>
    </row>
    <row r="272" spans="1:14" x14ac:dyDescent="0.25">
      <c r="A272" t="s">
        <v>481</v>
      </c>
      <c r="B272" s="12">
        <v>42161</v>
      </c>
      <c r="C272" s="13">
        <v>0.64940972222222226</v>
      </c>
      <c r="D272">
        <v>42</v>
      </c>
      <c r="E272" t="s">
        <v>499</v>
      </c>
      <c r="F272" t="s">
        <v>501</v>
      </c>
      <c r="G272" t="s">
        <v>528</v>
      </c>
      <c r="H272" t="s">
        <v>593</v>
      </c>
      <c r="I272">
        <v>3496</v>
      </c>
      <c r="J272">
        <v>349602</v>
      </c>
      <c r="K272">
        <v>1</v>
      </c>
      <c r="L272">
        <v>13</v>
      </c>
      <c r="M272">
        <f>VLOOKUP(A:A,'12071_Pivot'!D:E,2,0)</f>
        <v>11</v>
      </c>
      <c r="N272">
        <f>VLOOKUP(A:A,'12071_Pivot'!D:F,3,0)</f>
        <v>77.5</v>
      </c>
    </row>
    <row r="273" spans="1:14" x14ac:dyDescent="0.25">
      <c r="A273" t="s">
        <v>481</v>
      </c>
      <c r="B273" s="12">
        <v>42161</v>
      </c>
      <c r="C273" s="13">
        <v>0.64940972222222226</v>
      </c>
      <c r="D273">
        <v>42</v>
      </c>
      <c r="E273" t="s">
        <v>499</v>
      </c>
      <c r="F273" t="s">
        <v>501</v>
      </c>
      <c r="G273" t="s">
        <v>522</v>
      </c>
      <c r="H273" t="s">
        <v>360</v>
      </c>
      <c r="I273">
        <v>86815</v>
      </c>
      <c r="J273">
        <v>8681517</v>
      </c>
      <c r="K273">
        <v>1</v>
      </c>
      <c r="L273">
        <v>7</v>
      </c>
      <c r="M273">
        <f>VLOOKUP(A:A,'12071_Pivot'!D:E,2,0)</f>
        <v>11</v>
      </c>
      <c r="N273">
        <f>VLOOKUP(A:A,'12071_Pivot'!D:F,3,0)</f>
        <v>77.5</v>
      </c>
    </row>
    <row r="274" spans="1:14" x14ac:dyDescent="0.25">
      <c r="A274" t="s">
        <v>481</v>
      </c>
      <c r="B274" s="12">
        <v>42161</v>
      </c>
      <c r="C274" s="13">
        <v>0.64940972222222226</v>
      </c>
      <c r="D274">
        <v>42</v>
      </c>
      <c r="E274" t="s">
        <v>499</v>
      </c>
      <c r="F274" t="s">
        <v>518</v>
      </c>
      <c r="G274" t="s">
        <v>590</v>
      </c>
      <c r="H274" t="s">
        <v>964</v>
      </c>
      <c r="I274">
        <v>2344</v>
      </c>
      <c r="J274">
        <v>234401</v>
      </c>
      <c r="K274">
        <v>1</v>
      </c>
      <c r="L274">
        <v>7</v>
      </c>
      <c r="M274">
        <f>VLOOKUP(A:A,'12071_Pivot'!D:E,2,0)</f>
        <v>11</v>
      </c>
      <c r="N274">
        <f>VLOOKUP(A:A,'12071_Pivot'!D:F,3,0)</f>
        <v>77.5</v>
      </c>
    </row>
    <row r="275" spans="1:14" x14ac:dyDescent="0.25">
      <c r="A275" t="s">
        <v>481</v>
      </c>
      <c r="B275" s="12">
        <v>42161</v>
      </c>
      <c r="C275" s="13">
        <v>0.64940972222222226</v>
      </c>
      <c r="D275">
        <v>42</v>
      </c>
      <c r="E275" t="s">
        <v>499</v>
      </c>
      <c r="F275" t="s">
        <v>511</v>
      </c>
      <c r="G275" t="s">
        <v>550</v>
      </c>
      <c r="H275" t="s">
        <v>203</v>
      </c>
      <c r="I275">
        <v>75607</v>
      </c>
      <c r="J275">
        <v>7560711</v>
      </c>
      <c r="K275">
        <v>1</v>
      </c>
      <c r="L275">
        <v>3</v>
      </c>
      <c r="M275">
        <f>VLOOKUP(A:A,'12071_Pivot'!D:E,2,0)</f>
        <v>11</v>
      </c>
      <c r="N275">
        <f>VLOOKUP(A:A,'12071_Pivot'!D:F,3,0)</f>
        <v>77.5</v>
      </c>
    </row>
    <row r="276" spans="1:14" x14ac:dyDescent="0.25">
      <c r="A276" t="s">
        <v>481</v>
      </c>
      <c r="B276" s="12">
        <v>42161</v>
      </c>
      <c r="C276" s="13">
        <v>0.64940972222222226</v>
      </c>
      <c r="D276">
        <v>42</v>
      </c>
      <c r="E276" t="s">
        <v>499</v>
      </c>
      <c r="F276" t="s">
        <v>501</v>
      </c>
      <c r="G276" t="s">
        <v>522</v>
      </c>
      <c r="H276" t="s">
        <v>648</v>
      </c>
      <c r="I276">
        <v>7118</v>
      </c>
      <c r="J276">
        <v>711801</v>
      </c>
      <c r="K276">
        <v>1</v>
      </c>
      <c r="L276">
        <v>13</v>
      </c>
      <c r="M276">
        <f>VLOOKUP(A:A,'12071_Pivot'!D:E,2,0)</f>
        <v>11</v>
      </c>
      <c r="N276">
        <f>VLOOKUP(A:A,'12071_Pivot'!D:F,3,0)</f>
        <v>77.5</v>
      </c>
    </row>
    <row r="277" spans="1:14" x14ac:dyDescent="0.25">
      <c r="A277" t="s">
        <v>481</v>
      </c>
      <c r="B277" s="12">
        <v>42161</v>
      </c>
      <c r="C277" s="13">
        <v>0.64940972222222226</v>
      </c>
      <c r="D277">
        <v>42</v>
      </c>
      <c r="E277" t="s">
        <v>499</v>
      </c>
      <c r="F277" t="s">
        <v>501</v>
      </c>
      <c r="G277" t="s">
        <v>855</v>
      </c>
      <c r="H277" t="s">
        <v>856</v>
      </c>
      <c r="I277">
        <v>89452</v>
      </c>
      <c r="J277">
        <v>8945211</v>
      </c>
      <c r="K277">
        <v>1</v>
      </c>
      <c r="L277">
        <v>3</v>
      </c>
      <c r="M277">
        <f>VLOOKUP(A:A,'12071_Pivot'!D:E,2,0)</f>
        <v>11</v>
      </c>
      <c r="N277">
        <f>VLOOKUP(A:A,'12071_Pivot'!D:F,3,0)</f>
        <v>77.5</v>
      </c>
    </row>
    <row r="278" spans="1:14" x14ac:dyDescent="0.25">
      <c r="A278" t="s">
        <v>481</v>
      </c>
      <c r="B278" s="12">
        <v>42161</v>
      </c>
      <c r="C278" s="13">
        <v>0.64940972222222226</v>
      </c>
      <c r="D278">
        <v>42</v>
      </c>
      <c r="E278" t="s">
        <v>499</v>
      </c>
      <c r="F278" t="s">
        <v>513</v>
      </c>
      <c r="G278" t="s">
        <v>620</v>
      </c>
      <c r="H278" t="s">
        <v>813</v>
      </c>
      <c r="I278">
        <v>76455</v>
      </c>
      <c r="J278">
        <v>7645539</v>
      </c>
      <c r="K278">
        <v>1</v>
      </c>
      <c r="L278">
        <v>4</v>
      </c>
      <c r="M278">
        <f>VLOOKUP(A:A,'12071_Pivot'!D:E,2,0)</f>
        <v>11</v>
      </c>
      <c r="N278">
        <f>VLOOKUP(A:A,'12071_Pivot'!D:F,3,0)</f>
        <v>77.5</v>
      </c>
    </row>
    <row r="279" spans="1:14" x14ac:dyDescent="0.25">
      <c r="A279" t="s">
        <v>481</v>
      </c>
      <c r="B279" s="12">
        <v>42161</v>
      </c>
      <c r="C279" s="13">
        <v>0.64940972222222226</v>
      </c>
      <c r="D279">
        <v>42</v>
      </c>
      <c r="E279" t="s">
        <v>499</v>
      </c>
      <c r="F279" t="s">
        <v>501</v>
      </c>
      <c r="G279" t="s">
        <v>522</v>
      </c>
      <c r="H279" t="s">
        <v>0</v>
      </c>
      <c r="I279">
        <v>12071</v>
      </c>
      <c r="J279">
        <v>1207102</v>
      </c>
      <c r="K279">
        <v>1</v>
      </c>
      <c r="L279">
        <v>13</v>
      </c>
      <c r="M279">
        <f>VLOOKUP(A:A,'12071_Pivot'!D:E,2,0)</f>
        <v>11</v>
      </c>
      <c r="N279">
        <f>VLOOKUP(A:A,'12071_Pivot'!D:F,3,0)</f>
        <v>77.5</v>
      </c>
    </row>
    <row r="280" spans="1:14" x14ac:dyDescent="0.25">
      <c r="A280" t="s">
        <v>481</v>
      </c>
      <c r="B280" s="12">
        <v>42161</v>
      </c>
      <c r="C280" s="13">
        <v>0.64940972222222226</v>
      </c>
      <c r="D280">
        <v>42</v>
      </c>
      <c r="E280" t="s">
        <v>499</v>
      </c>
      <c r="F280" t="s">
        <v>532</v>
      </c>
      <c r="G280" t="s">
        <v>635</v>
      </c>
      <c r="H280" t="s">
        <v>216</v>
      </c>
      <c r="I280">
        <v>26251</v>
      </c>
      <c r="J280">
        <v>2625141</v>
      </c>
      <c r="K280">
        <v>1</v>
      </c>
      <c r="L280">
        <v>3</v>
      </c>
      <c r="M280">
        <f>VLOOKUP(A:A,'12071_Pivot'!D:E,2,0)</f>
        <v>11</v>
      </c>
      <c r="N280">
        <f>VLOOKUP(A:A,'12071_Pivot'!D:F,3,0)</f>
        <v>77.5</v>
      </c>
    </row>
    <row r="281" spans="1:14" x14ac:dyDescent="0.25">
      <c r="A281" t="s">
        <v>481</v>
      </c>
      <c r="B281" s="12">
        <v>42161</v>
      </c>
      <c r="C281" s="13">
        <v>0.64940972222222226</v>
      </c>
      <c r="D281">
        <v>42</v>
      </c>
      <c r="E281" t="s">
        <v>499</v>
      </c>
      <c r="F281" t="s">
        <v>501</v>
      </c>
      <c r="G281" t="s">
        <v>538</v>
      </c>
      <c r="H281" t="s">
        <v>685</v>
      </c>
      <c r="I281">
        <v>88847</v>
      </c>
      <c r="J281">
        <v>8884725</v>
      </c>
      <c r="K281">
        <v>1</v>
      </c>
      <c r="L281">
        <v>2.5</v>
      </c>
      <c r="M281">
        <f>VLOOKUP(A:A,'12071_Pivot'!D:E,2,0)</f>
        <v>11</v>
      </c>
      <c r="N281">
        <f>VLOOKUP(A:A,'12071_Pivot'!D:F,3,0)</f>
        <v>77.5</v>
      </c>
    </row>
    <row r="282" spans="1:14" x14ac:dyDescent="0.25">
      <c r="A282" t="s">
        <v>481</v>
      </c>
      <c r="B282" s="12">
        <v>42161</v>
      </c>
      <c r="C282" s="13">
        <v>0.64940972222222226</v>
      </c>
      <c r="D282">
        <v>42</v>
      </c>
      <c r="E282" t="s">
        <v>499</v>
      </c>
      <c r="F282" t="s">
        <v>501</v>
      </c>
      <c r="G282" t="s">
        <v>522</v>
      </c>
      <c r="H282" t="s">
        <v>992</v>
      </c>
      <c r="I282">
        <v>86105</v>
      </c>
      <c r="J282">
        <v>8610521</v>
      </c>
      <c r="K282">
        <v>1</v>
      </c>
      <c r="L282">
        <v>9</v>
      </c>
      <c r="M282">
        <f>VLOOKUP(A:A,'12071_Pivot'!D:E,2,0)</f>
        <v>11</v>
      </c>
      <c r="N282">
        <f>VLOOKUP(A:A,'12071_Pivot'!D:F,3,0)</f>
        <v>77.5</v>
      </c>
    </row>
    <row r="283" spans="1:14" x14ac:dyDescent="0.25">
      <c r="A283" t="s">
        <v>483</v>
      </c>
      <c r="B283" s="12">
        <v>42161</v>
      </c>
      <c r="C283" s="13">
        <v>0.64971064814814816</v>
      </c>
      <c r="D283">
        <v>42</v>
      </c>
      <c r="E283" t="s">
        <v>499</v>
      </c>
      <c r="F283" t="s">
        <v>536</v>
      </c>
      <c r="G283" t="s">
        <v>545</v>
      </c>
      <c r="H283" t="s">
        <v>230</v>
      </c>
      <c r="I283">
        <v>23387</v>
      </c>
      <c r="J283">
        <v>2338746</v>
      </c>
      <c r="K283">
        <v>1</v>
      </c>
      <c r="L283">
        <v>1.5</v>
      </c>
      <c r="M283">
        <f>VLOOKUP(A:A,'12071_Pivot'!D:E,2,0)</f>
        <v>35</v>
      </c>
      <c r="N283">
        <f>VLOOKUP(A:A,'12071_Pivot'!D:F,3,0)</f>
        <v>130.5</v>
      </c>
    </row>
    <row r="284" spans="1:14" x14ac:dyDescent="0.25">
      <c r="A284" t="s">
        <v>483</v>
      </c>
      <c r="B284" s="12">
        <v>42161</v>
      </c>
      <c r="C284" s="13">
        <v>0.64971064814814816</v>
      </c>
      <c r="D284">
        <v>42</v>
      </c>
      <c r="E284" t="s">
        <v>499</v>
      </c>
      <c r="F284" t="s">
        <v>506</v>
      </c>
      <c r="G284" t="s">
        <v>611</v>
      </c>
      <c r="H284" t="s">
        <v>436</v>
      </c>
      <c r="I284">
        <v>63377</v>
      </c>
      <c r="J284">
        <v>6337751</v>
      </c>
      <c r="K284">
        <v>1</v>
      </c>
      <c r="L284">
        <v>3</v>
      </c>
      <c r="M284">
        <f>VLOOKUP(A:A,'12071_Pivot'!D:E,2,0)</f>
        <v>35</v>
      </c>
      <c r="N284">
        <f>VLOOKUP(A:A,'12071_Pivot'!D:F,3,0)</f>
        <v>130.5</v>
      </c>
    </row>
    <row r="285" spans="1:14" x14ac:dyDescent="0.25">
      <c r="A285" t="s">
        <v>483</v>
      </c>
      <c r="B285" s="12">
        <v>42161</v>
      </c>
      <c r="C285" s="13">
        <v>0.64971064814814816</v>
      </c>
      <c r="D285">
        <v>42</v>
      </c>
      <c r="E285" t="s">
        <v>499</v>
      </c>
      <c r="F285" t="s">
        <v>501</v>
      </c>
      <c r="G285" t="s">
        <v>538</v>
      </c>
      <c r="H285" t="s">
        <v>685</v>
      </c>
      <c r="I285">
        <v>88847</v>
      </c>
      <c r="J285">
        <v>8884733</v>
      </c>
      <c r="K285">
        <v>1</v>
      </c>
      <c r="L285">
        <v>2.5</v>
      </c>
      <c r="M285">
        <f>VLOOKUP(A:A,'12071_Pivot'!D:E,2,0)</f>
        <v>35</v>
      </c>
      <c r="N285">
        <f>VLOOKUP(A:A,'12071_Pivot'!D:F,3,0)</f>
        <v>130.5</v>
      </c>
    </row>
    <row r="286" spans="1:14" x14ac:dyDescent="0.25">
      <c r="A286" t="s">
        <v>483</v>
      </c>
      <c r="B286" s="12">
        <v>42161</v>
      </c>
      <c r="C286" s="13">
        <v>0.64971064814814816</v>
      </c>
      <c r="D286">
        <v>42</v>
      </c>
      <c r="E286" t="s">
        <v>499</v>
      </c>
      <c r="F286" t="s">
        <v>536</v>
      </c>
      <c r="G286" t="s">
        <v>545</v>
      </c>
      <c r="H286" t="s">
        <v>807</v>
      </c>
      <c r="I286">
        <v>23393</v>
      </c>
      <c r="J286">
        <v>2339347</v>
      </c>
      <c r="K286">
        <v>1</v>
      </c>
      <c r="L286">
        <v>1.5</v>
      </c>
      <c r="M286">
        <f>VLOOKUP(A:A,'12071_Pivot'!D:E,2,0)</f>
        <v>35</v>
      </c>
      <c r="N286">
        <f>VLOOKUP(A:A,'12071_Pivot'!D:F,3,0)</f>
        <v>130.5</v>
      </c>
    </row>
    <row r="287" spans="1:14" x14ac:dyDescent="0.25">
      <c r="A287" t="s">
        <v>483</v>
      </c>
      <c r="B287" s="12">
        <v>42161</v>
      </c>
      <c r="C287" s="13">
        <v>0.64971064814814816</v>
      </c>
      <c r="D287">
        <v>42</v>
      </c>
      <c r="E287" t="s">
        <v>499</v>
      </c>
      <c r="F287" t="s">
        <v>536</v>
      </c>
      <c r="G287" t="s">
        <v>563</v>
      </c>
      <c r="H287" t="s">
        <v>755</v>
      </c>
      <c r="I287">
        <v>99777</v>
      </c>
      <c r="J287">
        <v>9977714</v>
      </c>
      <c r="K287">
        <v>1</v>
      </c>
      <c r="L287">
        <v>2</v>
      </c>
      <c r="M287">
        <f>VLOOKUP(A:A,'12071_Pivot'!D:E,2,0)</f>
        <v>35</v>
      </c>
      <c r="N287">
        <f>VLOOKUP(A:A,'12071_Pivot'!D:F,3,0)</f>
        <v>130.5</v>
      </c>
    </row>
    <row r="288" spans="1:14" x14ac:dyDescent="0.25">
      <c r="A288" t="s">
        <v>483</v>
      </c>
      <c r="B288" s="12">
        <v>42161</v>
      </c>
      <c r="C288" s="13">
        <v>0.64971064814814816</v>
      </c>
      <c r="D288">
        <v>42</v>
      </c>
      <c r="E288" t="s">
        <v>499</v>
      </c>
      <c r="F288" t="s">
        <v>536</v>
      </c>
      <c r="G288" t="s">
        <v>545</v>
      </c>
      <c r="H288" t="s">
        <v>230</v>
      </c>
      <c r="I288">
        <v>23387</v>
      </c>
      <c r="J288">
        <v>2338754</v>
      </c>
      <c r="K288">
        <v>1</v>
      </c>
      <c r="L288">
        <v>1.5</v>
      </c>
      <c r="M288">
        <f>VLOOKUP(A:A,'12071_Pivot'!D:E,2,0)</f>
        <v>35</v>
      </c>
      <c r="N288">
        <f>VLOOKUP(A:A,'12071_Pivot'!D:F,3,0)</f>
        <v>130.5</v>
      </c>
    </row>
    <row r="289" spans="1:14" x14ac:dyDescent="0.25">
      <c r="A289" t="s">
        <v>483</v>
      </c>
      <c r="B289" s="12">
        <v>42161</v>
      </c>
      <c r="C289" s="13">
        <v>0.64971064814814816</v>
      </c>
      <c r="D289">
        <v>42</v>
      </c>
      <c r="E289" t="s">
        <v>499</v>
      </c>
      <c r="F289" t="s">
        <v>511</v>
      </c>
      <c r="G289" t="s">
        <v>550</v>
      </c>
      <c r="H289" t="s">
        <v>649</v>
      </c>
      <c r="I289">
        <v>21523</v>
      </c>
      <c r="J289">
        <v>2152313</v>
      </c>
      <c r="K289">
        <v>1</v>
      </c>
      <c r="L289">
        <v>3</v>
      </c>
      <c r="M289">
        <f>VLOOKUP(A:A,'12071_Pivot'!D:E,2,0)</f>
        <v>35</v>
      </c>
      <c r="N289">
        <f>VLOOKUP(A:A,'12071_Pivot'!D:F,3,0)</f>
        <v>130.5</v>
      </c>
    </row>
    <row r="290" spans="1:14" x14ac:dyDescent="0.25">
      <c r="A290" t="s">
        <v>483</v>
      </c>
      <c r="B290" s="12">
        <v>42161</v>
      </c>
      <c r="C290" s="13">
        <v>0.64971064814814816</v>
      </c>
      <c r="D290">
        <v>42</v>
      </c>
      <c r="E290" t="s">
        <v>499</v>
      </c>
      <c r="F290" t="s">
        <v>532</v>
      </c>
      <c r="G290" t="s">
        <v>533</v>
      </c>
      <c r="H290" t="s">
        <v>9</v>
      </c>
      <c r="I290">
        <v>26230</v>
      </c>
      <c r="J290">
        <v>2623071</v>
      </c>
      <c r="K290">
        <v>1</v>
      </c>
      <c r="L290">
        <v>3</v>
      </c>
      <c r="M290">
        <f>VLOOKUP(A:A,'12071_Pivot'!D:E,2,0)</f>
        <v>35</v>
      </c>
      <c r="N290">
        <f>VLOOKUP(A:A,'12071_Pivot'!D:F,3,0)</f>
        <v>130.5</v>
      </c>
    </row>
    <row r="291" spans="1:14" x14ac:dyDescent="0.25">
      <c r="A291" t="s">
        <v>483</v>
      </c>
      <c r="B291" s="12">
        <v>42161</v>
      </c>
      <c r="C291" s="13">
        <v>0.64971064814814816</v>
      </c>
      <c r="D291">
        <v>42</v>
      </c>
      <c r="E291" t="s">
        <v>499</v>
      </c>
      <c r="F291" t="s">
        <v>536</v>
      </c>
      <c r="G291" t="s">
        <v>537</v>
      </c>
      <c r="H291" t="s">
        <v>831</v>
      </c>
      <c r="I291">
        <v>99755</v>
      </c>
      <c r="J291">
        <v>9975516</v>
      </c>
      <c r="K291">
        <v>1</v>
      </c>
      <c r="L291">
        <v>1</v>
      </c>
      <c r="M291">
        <f>VLOOKUP(A:A,'12071_Pivot'!D:E,2,0)</f>
        <v>35</v>
      </c>
      <c r="N291">
        <f>VLOOKUP(A:A,'12071_Pivot'!D:F,3,0)</f>
        <v>130.5</v>
      </c>
    </row>
    <row r="292" spans="1:14" x14ac:dyDescent="0.25">
      <c r="A292" t="s">
        <v>483</v>
      </c>
      <c r="B292" s="12">
        <v>42161</v>
      </c>
      <c r="C292" s="13">
        <v>0.64971064814814816</v>
      </c>
      <c r="D292">
        <v>42</v>
      </c>
      <c r="E292" t="s">
        <v>499</v>
      </c>
      <c r="F292" t="s">
        <v>536</v>
      </c>
      <c r="G292" t="s">
        <v>537</v>
      </c>
      <c r="H292" t="s">
        <v>831</v>
      </c>
      <c r="I292">
        <v>99755</v>
      </c>
      <c r="J292">
        <v>9975516</v>
      </c>
      <c r="K292">
        <v>1</v>
      </c>
      <c r="L292">
        <v>1</v>
      </c>
      <c r="M292">
        <f>VLOOKUP(A:A,'12071_Pivot'!D:E,2,0)</f>
        <v>35</v>
      </c>
      <c r="N292">
        <f>VLOOKUP(A:A,'12071_Pivot'!D:F,3,0)</f>
        <v>130.5</v>
      </c>
    </row>
    <row r="293" spans="1:14" x14ac:dyDescent="0.25">
      <c r="A293" t="s">
        <v>483</v>
      </c>
      <c r="B293" s="12">
        <v>42161</v>
      </c>
      <c r="C293" s="13">
        <v>0.64971064814814816</v>
      </c>
      <c r="D293">
        <v>42</v>
      </c>
      <c r="E293" t="s">
        <v>499</v>
      </c>
      <c r="F293" t="s">
        <v>536</v>
      </c>
      <c r="G293" t="s">
        <v>595</v>
      </c>
      <c r="H293" t="s">
        <v>814</v>
      </c>
      <c r="I293">
        <v>27411</v>
      </c>
      <c r="J293">
        <v>2741117</v>
      </c>
      <c r="K293">
        <v>1</v>
      </c>
      <c r="L293">
        <v>2</v>
      </c>
      <c r="M293">
        <f>VLOOKUP(A:A,'12071_Pivot'!D:E,2,0)</f>
        <v>35</v>
      </c>
      <c r="N293">
        <f>VLOOKUP(A:A,'12071_Pivot'!D:F,3,0)</f>
        <v>130.5</v>
      </c>
    </row>
    <row r="294" spans="1:14" x14ac:dyDescent="0.25">
      <c r="A294" t="s">
        <v>483</v>
      </c>
      <c r="B294" s="12">
        <v>42161</v>
      </c>
      <c r="C294" s="13">
        <v>0.64971064814814816</v>
      </c>
      <c r="D294">
        <v>42</v>
      </c>
      <c r="E294" t="s">
        <v>499</v>
      </c>
      <c r="F294" t="s">
        <v>501</v>
      </c>
      <c r="G294" t="s">
        <v>538</v>
      </c>
      <c r="H294" t="s">
        <v>558</v>
      </c>
      <c r="I294">
        <v>97061</v>
      </c>
      <c r="J294">
        <v>9706121</v>
      </c>
      <c r="K294">
        <v>1</v>
      </c>
      <c r="L294">
        <v>4</v>
      </c>
      <c r="M294">
        <f>VLOOKUP(A:A,'12071_Pivot'!D:E,2,0)</f>
        <v>35</v>
      </c>
      <c r="N294">
        <f>VLOOKUP(A:A,'12071_Pivot'!D:F,3,0)</f>
        <v>130.5</v>
      </c>
    </row>
    <row r="295" spans="1:14" x14ac:dyDescent="0.25">
      <c r="A295" t="s">
        <v>483</v>
      </c>
      <c r="B295" s="12">
        <v>42161</v>
      </c>
      <c r="C295" s="13">
        <v>0.64971064814814816</v>
      </c>
      <c r="D295">
        <v>42</v>
      </c>
      <c r="E295" t="s">
        <v>499</v>
      </c>
      <c r="F295" t="s">
        <v>501</v>
      </c>
      <c r="G295" t="s">
        <v>538</v>
      </c>
      <c r="H295" t="s">
        <v>685</v>
      </c>
      <c r="I295">
        <v>88847</v>
      </c>
      <c r="J295">
        <v>8884741</v>
      </c>
      <c r="K295">
        <v>1</v>
      </c>
      <c r="L295">
        <v>2.5</v>
      </c>
      <c r="M295">
        <f>VLOOKUP(A:A,'12071_Pivot'!D:E,2,0)</f>
        <v>35</v>
      </c>
      <c r="N295">
        <f>VLOOKUP(A:A,'12071_Pivot'!D:F,3,0)</f>
        <v>130.5</v>
      </c>
    </row>
    <row r="296" spans="1:14" x14ac:dyDescent="0.25">
      <c r="A296" t="s">
        <v>483</v>
      </c>
      <c r="B296" s="12">
        <v>42161</v>
      </c>
      <c r="C296" s="13">
        <v>0.64971064814814816</v>
      </c>
      <c r="D296">
        <v>42</v>
      </c>
      <c r="E296" t="s">
        <v>499</v>
      </c>
      <c r="F296" t="s">
        <v>501</v>
      </c>
      <c r="G296" t="s">
        <v>522</v>
      </c>
      <c r="H296" t="s">
        <v>820</v>
      </c>
      <c r="I296">
        <v>88303</v>
      </c>
      <c r="J296">
        <v>8830392</v>
      </c>
      <c r="K296">
        <v>1</v>
      </c>
      <c r="L296">
        <v>9</v>
      </c>
      <c r="M296">
        <f>VLOOKUP(A:A,'12071_Pivot'!D:E,2,0)</f>
        <v>35</v>
      </c>
      <c r="N296">
        <f>VLOOKUP(A:A,'12071_Pivot'!D:F,3,0)</f>
        <v>130.5</v>
      </c>
    </row>
    <row r="297" spans="1:14" x14ac:dyDescent="0.25">
      <c r="A297" t="s">
        <v>483</v>
      </c>
      <c r="B297" s="12">
        <v>42161</v>
      </c>
      <c r="C297" s="13">
        <v>0.64971064814814816</v>
      </c>
      <c r="D297">
        <v>42</v>
      </c>
      <c r="E297" t="s">
        <v>499</v>
      </c>
      <c r="F297" t="s">
        <v>501</v>
      </c>
      <c r="G297" t="s">
        <v>522</v>
      </c>
      <c r="H297" t="s">
        <v>0</v>
      </c>
      <c r="I297">
        <v>12071</v>
      </c>
      <c r="J297">
        <v>1207106</v>
      </c>
      <c r="K297">
        <v>1</v>
      </c>
      <c r="L297">
        <v>13</v>
      </c>
      <c r="M297">
        <f>VLOOKUP(A:A,'12071_Pivot'!D:E,2,0)</f>
        <v>35</v>
      </c>
      <c r="N297">
        <f>VLOOKUP(A:A,'12071_Pivot'!D:F,3,0)</f>
        <v>130.5</v>
      </c>
    </row>
    <row r="298" spans="1:14" x14ac:dyDescent="0.25">
      <c r="A298" t="s">
        <v>483</v>
      </c>
      <c r="B298" s="12">
        <v>42161</v>
      </c>
      <c r="C298" s="13">
        <v>0.64971064814814816</v>
      </c>
      <c r="D298">
        <v>42</v>
      </c>
      <c r="E298" t="s">
        <v>499</v>
      </c>
      <c r="F298" t="s">
        <v>503</v>
      </c>
      <c r="G298" t="s">
        <v>552</v>
      </c>
      <c r="H298" t="s">
        <v>70</v>
      </c>
      <c r="I298">
        <v>55152</v>
      </c>
      <c r="J298">
        <v>5515222</v>
      </c>
      <c r="K298">
        <v>1</v>
      </c>
      <c r="L298">
        <v>2.5</v>
      </c>
      <c r="M298">
        <f>VLOOKUP(A:A,'12071_Pivot'!D:E,2,0)</f>
        <v>35</v>
      </c>
      <c r="N298">
        <f>VLOOKUP(A:A,'12071_Pivot'!D:F,3,0)</f>
        <v>130.5</v>
      </c>
    </row>
    <row r="299" spans="1:14" x14ac:dyDescent="0.25">
      <c r="A299" t="s">
        <v>483</v>
      </c>
      <c r="B299" s="12">
        <v>42161</v>
      </c>
      <c r="C299" s="13">
        <v>0.64971064814814816</v>
      </c>
      <c r="D299">
        <v>42</v>
      </c>
      <c r="E299" t="s">
        <v>499</v>
      </c>
      <c r="F299" t="s">
        <v>501</v>
      </c>
      <c r="G299" t="s">
        <v>522</v>
      </c>
      <c r="H299" t="s">
        <v>363</v>
      </c>
      <c r="I299">
        <v>88066</v>
      </c>
      <c r="J299">
        <v>8806655</v>
      </c>
      <c r="K299">
        <v>1</v>
      </c>
      <c r="L299">
        <v>7</v>
      </c>
      <c r="M299">
        <f>VLOOKUP(A:A,'12071_Pivot'!D:E,2,0)</f>
        <v>35</v>
      </c>
      <c r="N299">
        <f>VLOOKUP(A:A,'12071_Pivot'!D:F,3,0)</f>
        <v>130.5</v>
      </c>
    </row>
    <row r="300" spans="1:14" x14ac:dyDescent="0.25">
      <c r="A300" t="s">
        <v>483</v>
      </c>
      <c r="B300" s="12">
        <v>42161</v>
      </c>
      <c r="C300" s="13">
        <v>0.64971064814814816</v>
      </c>
      <c r="D300">
        <v>42</v>
      </c>
      <c r="E300" t="s">
        <v>499</v>
      </c>
      <c r="F300" t="s">
        <v>511</v>
      </c>
      <c r="G300" t="s">
        <v>570</v>
      </c>
      <c r="H300" t="s">
        <v>1002</v>
      </c>
      <c r="I300">
        <v>6010</v>
      </c>
      <c r="J300">
        <v>601001</v>
      </c>
      <c r="K300">
        <v>1</v>
      </c>
      <c r="L300">
        <v>4</v>
      </c>
      <c r="M300">
        <f>VLOOKUP(A:A,'12071_Pivot'!D:E,2,0)</f>
        <v>35</v>
      </c>
      <c r="N300">
        <f>VLOOKUP(A:A,'12071_Pivot'!D:F,3,0)</f>
        <v>130.5</v>
      </c>
    </row>
    <row r="301" spans="1:14" x14ac:dyDescent="0.25">
      <c r="A301" t="s">
        <v>483</v>
      </c>
      <c r="B301" s="12">
        <v>42161</v>
      </c>
      <c r="C301" s="13">
        <v>0.64971064814814816</v>
      </c>
      <c r="D301">
        <v>42</v>
      </c>
      <c r="E301" t="s">
        <v>499</v>
      </c>
      <c r="F301" t="s">
        <v>506</v>
      </c>
      <c r="G301" t="s">
        <v>611</v>
      </c>
      <c r="H301" t="s">
        <v>94</v>
      </c>
      <c r="I301">
        <v>68584</v>
      </c>
      <c r="J301">
        <v>6858461</v>
      </c>
      <c r="K301">
        <v>1</v>
      </c>
      <c r="L301">
        <v>3</v>
      </c>
      <c r="M301">
        <f>VLOOKUP(A:A,'12071_Pivot'!D:E,2,0)</f>
        <v>35</v>
      </c>
      <c r="N301">
        <f>VLOOKUP(A:A,'12071_Pivot'!D:F,3,0)</f>
        <v>130.5</v>
      </c>
    </row>
    <row r="302" spans="1:14" x14ac:dyDescent="0.25">
      <c r="A302" t="s">
        <v>483</v>
      </c>
      <c r="B302" s="12">
        <v>42161</v>
      </c>
      <c r="C302" s="13">
        <v>0.64971064814814816</v>
      </c>
      <c r="D302">
        <v>42</v>
      </c>
      <c r="E302" t="s">
        <v>499</v>
      </c>
      <c r="F302" t="s">
        <v>501</v>
      </c>
      <c r="G302" t="s">
        <v>605</v>
      </c>
      <c r="H302" t="s">
        <v>1010</v>
      </c>
      <c r="I302">
        <v>37865</v>
      </c>
      <c r="J302">
        <v>3786541</v>
      </c>
      <c r="K302">
        <v>1</v>
      </c>
      <c r="L302">
        <v>10</v>
      </c>
      <c r="M302">
        <f>VLOOKUP(A:A,'12071_Pivot'!D:E,2,0)</f>
        <v>35</v>
      </c>
      <c r="N302">
        <f>VLOOKUP(A:A,'12071_Pivot'!D:F,3,0)</f>
        <v>130.5</v>
      </c>
    </row>
    <row r="303" spans="1:14" x14ac:dyDescent="0.25">
      <c r="A303" t="s">
        <v>483</v>
      </c>
      <c r="B303" s="12">
        <v>42161</v>
      </c>
      <c r="C303" s="13">
        <v>0.64971064814814816</v>
      </c>
      <c r="D303">
        <v>42</v>
      </c>
      <c r="E303" t="s">
        <v>499</v>
      </c>
      <c r="F303" t="s">
        <v>503</v>
      </c>
      <c r="G303" t="s">
        <v>552</v>
      </c>
      <c r="H303" t="s">
        <v>70</v>
      </c>
      <c r="I303">
        <v>56162</v>
      </c>
      <c r="J303">
        <v>5616251</v>
      </c>
      <c r="K303">
        <v>1</v>
      </c>
      <c r="L303">
        <v>2.5</v>
      </c>
      <c r="M303">
        <f>VLOOKUP(A:A,'12071_Pivot'!D:E,2,0)</f>
        <v>35</v>
      </c>
      <c r="N303">
        <f>VLOOKUP(A:A,'12071_Pivot'!D:F,3,0)</f>
        <v>130.5</v>
      </c>
    </row>
    <row r="304" spans="1:14" x14ac:dyDescent="0.25">
      <c r="A304" t="s">
        <v>483</v>
      </c>
      <c r="B304" s="12">
        <v>42161</v>
      </c>
      <c r="C304" s="13">
        <v>0.64971064814814816</v>
      </c>
      <c r="D304">
        <v>42</v>
      </c>
      <c r="E304" t="s">
        <v>499</v>
      </c>
      <c r="F304" t="s">
        <v>513</v>
      </c>
      <c r="G304" t="s">
        <v>569</v>
      </c>
      <c r="H304" t="s">
        <v>851</v>
      </c>
      <c r="I304">
        <v>3602</v>
      </c>
      <c r="J304">
        <v>360202</v>
      </c>
      <c r="K304">
        <v>1</v>
      </c>
      <c r="L304">
        <v>4</v>
      </c>
      <c r="M304">
        <f>VLOOKUP(A:A,'12071_Pivot'!D:E,2,0)</f>
        <v>35</v>
      </c>
      <c r="N304">
        <f>VLOOKUP(A:A,'12071_Pivot'!D:F,3,0)</f>
        <v>130.5</v>
      </c>
    </row>
    <row r="305" spans="1:14" x14ac:dyDescent="0.25">
      <c r="A305" t="s">
        <v>483</v>
      </c>
      <c r="B305" s="12">
        <v>42161</v>
      </c>
      <c r="C305" s="13">
        <v>0.64971064814814816</v>
      </c>
      <c r="D305">
        <v>42</v>
      </c>
      <c r="E305" t="s">
        <v>499</v>
      </c>
      <c r="F305" t="s">
        <v>501</v>
      </c>
      <c r="G305" t="s">
        <v>538</v>
      </c>
      <c r="H305" t="s">
        <v>84</v>
      </c>
      <c r="I305">
        <v>97035</v>
      </c>
      <c r="J305">
        <v>9703536</v>
      </c>
      <c r="K305">
        <v>1</v>
      </c>
      <c r="L305">
        <v>3.5</v>
      </c>
      <c r="M305">
        <f>VLOOKUP(A:A,'12071_Pivot'!D:E,2,0)</f>
        <v>35</v>
      </c>
      <c r="N305">
        <f>VLOOKUP(A:A,'12071_Pivot'!D:F,3,0)</f>
        <v>130.5</v>
      </c>
    </row>
    <row r="306" spans="1:14" x14ac:dyDescent="0.25">
      <c r="A306" t="s">
        <v>483</v>
      </c>
      <c r="B306" s="12">
        <v>42161</v>
      </c>
      <c r="C306" s="13">
        <v>0.64971064814814816</v>
      </c>
      <c r="D306">
        <v>42</v>
      </c>
      <c r="E306" t="s">
        <v>499</v>
      </c>
      <c r="F306" t="s">
        <v>513</v>
      </c>
      <c r="G306" t="s">
        <v>514</v>
      </c>
      <c r="H306" t="s">
        <v>997</v>
      </c>
      <c r="I306">
        <v>3175</v>
      </c>
      <c r="J306">
        <v>317509</v>
      </c>
      <c r="K306">
        <v>1</v>
      </c>
      <c r="L306">
        <v>11</v>
      </c>
      <c r="M306">
        <f>VLOOKUP(A:A,'12071_Pivot'!D:E,2,0)</f>
        <v>35</v>
      </c>
      <c r="N306">
        <f>VLOOKUP(A:A,'12071_Pivot'!D:F,3,0)</f>
        <v>130.5</v>
      </c>
    </row>
    <row r="307" spans="1:14" x14ac:dyDescent="0.25">
      <c r="A307" t="s">
        <v>483</v>
      </c>
      <c r="B307" s="12">
        <v>42161</v>
      </c>
      <c r="C307" s="13">
        <v>0.64971064814814816</v>
      </c>
      <c r="D307">
        <v>42</v>
      </c>
      <c r="E307" t="s">
        <v>499</v>
      </c>
      <c r="F307" t="s">
        <v>501</v>
      </c>
      <c r="G307" t="s">
        <v>548</v>
      </c>
      <c r="H307" t="s">
        <v>673</v>
      </c>
      <c r="I307">
        <v>88492</v>
      </c>
      <c r="J307">
        <v>8849258</v>
      </c>
      <c r="K307">
        <v>1</v>
      </c>
      <c r="L307">
        <v>4</v>
      </c>
      <c r="M307">
        <f>VLOOKUP(A:A,'12071_Pivot'!D:E,2,0)</f>
        <v>35</v>
      </c>
      <c r="N307">
        <f>VLOOKUP(A:A,'12071_Pivot'!D:F,3,0)</f>
        <v>130.5</v>
      </c>
    </row>
    <row r="308" spans="1:14" x14ac:dyDescent="0.25">
      <c r="A308" t="s">
        <v>483</v>
      </c>
      <c r="B308" s="12">
        <v>42161</v>
      </c>
      <c r="C308" s="13">
        <v>0.64971064814814816</v>
      </c>
      <c r="D308">
        <v>42</v>
      </c>
      <c r="E308" t="s">
        <v>499</v>
      </c>
      <c r="F308" t="s">
        <v>503</v>
      </c>
      <c r="G308" t="s">
        <v>552</v>
      </c>
      <c r="H308" t="s">
        <v>71</v>
      </c>
      <c r="I308">
        <v>56346</v>
      </c>
      <c r="J308">
        <v>5634692</v>
      </c>
      <c r="K308">
        <v>1</v>
      </c>
      <c r="L308">
        <v>2.5</v>
      </c>
      <c r="M308">
        <f>VLOOKUP(A:A,'12071_Pivot'!D:E,2,0)</f>
        <v>35</v>
      </c>
      <c r="N308">
        <f>VLOOKUP(A:A,'12071_Pivot'!D:F,3,0)</f>
        <v>130.5</v>
      </c>
    </row>
    <row r="309" spans="1:14" x14ac:dyDescent="0.25">
      <c r="A309" t="s">
        <v>483</v>
      </c>
      <c r="B309" s="12">
        <v>42161</v>
      </c>
      <c r="C309" s="13">
        <v>0.64971064814814816</v>
      </c>
      <c r="D309">
        <v>42</v>
      </c>
      <c r="E309" t="s">
        <v>499</v>
      </c>
      <c r="F309" t="s">
        <v>518</v>
      </c>
      <c r="G309" t="s">
        <v>567</v>
      </c>
      <c r="H309" t="s">
        <v>618</v>
      </c>
      <c r="I309">
        <v>48058</v>
      </c>
      <c r="J309">
        <v>4805898</v>
      </c>
      <c r="K309">
        <v>1</v>
      </c>
      <c r="L309">
        <v>5</v>
      </c>
      <c r="M309">
        <f>VLOOKUP(A:A,'12071_Pivot'!D:E,2,0)</f>
        <v>35</v>
      </c>
      <c r="N309">
        <f>VLOOKUP(A:A,'12071_Pivot'!D:F,3,0)</f>
        <v>130.5</v>
      </c>
    </row>
    <row r="310" spans="1:14" x14ac:dyDescent="0.25">
      <c r="A310" t="s">
        <v>483</v>
      </c>
      <c r="B310" s="12">
        <v>42161</v>
      </c>
      <c r="C310" s="13">
        <v>0.64971064814814816</v>
      </c>
      <c r="D310">
        <v>42</v>
      </c>
      <c r="E310" t="s">
        <v>499</v>
      </c>
      <c r="F310" t="s">
        <v>506</v>
      </c>
      <c r="G310" t="s">
        <v>611</v>
      </c>
      <c r="H310" t="s">
        <v>1008</v>
      </c>
      <c r="I310">
        <v>68642</v>
      </c>
      <c r="J310">
        <v>6864255</v>
      </c>
      <c r="K310">
        <v>1</v>
      </c>
      <c r="L310">
        <v>3</v>
      </c>
      <c r="M310">
        <f>VLOOKUP(A:A,'12071_Pivot'!D:E,2,0)</f>
        <v>35</v>
      </c>
      <c r="N310">
        <f>VLOOKUP(A:A,'12071_Pivot'!D:F,3,0)</f>
        <v>130.5</v>
      </c>
    </row>
    <row r="311" spans="1:14" x14ac:dyDescent="0.25">
      <c r="A311" t="s">
        <v>483</v>
      </c>
      <c r="B311" s="12">
        <v>42161</v>
      </c>
      <c r="C311" s="13">
        <v>0.64971064814814816</v>
      </c>
      <c r="D311">
        <v>42</v>
      </c>
      <c r="E311" t="s">
        <v>499</v>
      </c>
      <c r="F311" t="s">
        <v>503</v>
      </c>
      <c r="G311" t="s">
        <v>552</v>
      </c>
      <c r="H311" t="s">
        <v>70</v>
      </c>
      <c r="I311">
        <v>56162</v>
      </c>
      <c r="J311">
        <v>5616242</v>
      </c>
      <c r="K311">
        <v>1</v>
      </c>
      <c r="L311">
        <v>2.5</v>
      </c>
      <c r="M311">
        <f>VLOOKUP(A:A,'12071_Pivot'!D:E,2,0)</f>
        <v>35</v>
      </c>
      <c r="N311">
        <f>VLOOKUP(A:A,'12071_Pivot'!D:F,3,0)</f>
        <v>130.5</v>
      </c>
    </row>
    <row r="312" spans="1:14" x14ac:dyDescent="0.25">
      <c r="A312" t="s">
        <v>483</v>
      </c>
      <c r="B312" s="12">
        <v>42161</v>
      </c>
      <c r="C312" s="13">
        <v>0.64971064814814816</v>
      </c>
      <c r="D312">
        <v>42</v>
      </c>
      <c r="E312" t="s">
        <v>499</v>
      </c>
      <c r="F312" t="s">
        <v>503</v>
      </c>
      <c r="G312" t="s">
        <v>552</v>
      </c>
      <c r="H312" t="s">
        <v>70</v>
      </c>
      <c r="I312">
        <v>55152</v>
      </c>
      <c r="J312">
        <v>5515231</v>
      </c>
      <c r="K312">
        <v>1</v>
      </c>
      <c r="L312">
        <v>2.5</v>
      </c>
      <c r="M312">
        <f>VLOOKUP(A:A,'12071_Pivot'!D:E,2,0)</f>
        <v>35</v>
      </c>
      <c r="N312">
        <f>VLOOKUP(A:A,'12071_Pivot'!D:F,3,0)</f>
        <v>130.5</v>
      </c>
    </row>
    <row r="313" spans="1:14" x14ac:dyDescent="0.25">
      <c r="A313" t="s">
        <v>483</v>
      </c>
      <c r="B313" s="12">
        <v>42161</v>
      </c>
      <c r="C313" s="13">
        <v>0.64971064814814816</v>
      </c>
      <c r="D313">
        <v>42</v>
      </c>
      <c r="E313" t="s">
        <v>499</v>
      </c>
      <c r="F313" t="s">
        <v>501</v>
      </c>
      <c r="G313" t="s">
        <v>524</v>
      </c>
      <c r="H313" t="s">
        <v>1040</v>
      </c>
      <c r="I313">
        <v>85278</v>
      </c>
      <c r="J313">
        <v>8527841</v>
      </c>
      <c r="K313">
        <v>1</v>
      </c>
      <c r="L313">
        <v>5</v>
      </c>
      <c r="M313">
        <f>VLOOKUP(A:A,'12071_Pivot'!D:E,2,0)</f>
        <v>35</v>
      </c>
      <c r="N313">
        <f>VLOOKUP(A:A,'12071_Pivot'!D:F,3,0)</f>
        <v>130.5</v>
      </c>
    </row>
    <row r="314" spans="1:14" x14ac:dyDescent="0.25">
      <c r="A314" t="s">
        <v>483</v>
      </c>
      <c r="B314" s="12">
        <v>42161</v>
      </c>
      <c r="C314" s="13">
        <v>0.64971064814814816</v>
      </c>
      <c r="D314">
        <v>42</v>
      </c>
      <c r="E314" t="s">
        <v>499</v>
      </c>
      <c r="F314" t="s">
        <v>511</v>
      </c>
      <c r="G314" t="s">
        <v>562</v>
      </c>
      <c r="H314" t="s">
        <v>1041</v>
      </c>
      <c r="I314">
        <v>12422</v>
      </c>
      <c r="J314">
        <v>1242244</v>
      </c>
      <c r="K314">
        <v>1</v>
      </c>
      <c r="L314">
        <v>2.5</v>
      </c>
      <c r="M314">
        <f>VLOOKUP(A:A,'12071_Pivot'!D:E,2,0)</f>
        <v>35</v>
      </c>
      <c r="N314">
        <f>VLOOKUP(A:A,'12071_Pivot'!D:F,3,0)</f>
        <v>130.5</v>
      </c>
    </row>
    <row r="315" spans="1:14" x14ac:dyDescent="0.25">
      <c r="A315" t="s">
        <v>483</v>
      </c>
      <c r="B315" s="12">
        <v>42161</v>
      </c>
      <c r="C315" s="13">
        <v>0.64971064814814816</v>
      </c>
      <c r="D315">
        <v>42</v>
      </c>
      <c r="E315" t="s">
        <v>499</v>
      </c>
      <c r="F315" t="s">
        <v>511</v>
      </c>
      <c r="G315" t="s">
        <v>562</v>
      </c>
      <c r="H315" t="s">
        <v>743</v>
      </c>
      <c r="I315">
        <v>10777</v>
      </c>
      <c r="J315">
        <v>1077717</v>
      </c>
      <c r="K315">
        <v>1</v>
      </c>
      <c r="L315">
        <v>1.5</v>
      </c>
      <c r="M315">
        <f>VLOOKUP(A:A,'12071_Pivot'!D:E,2,0)</f>
        <v>35</v>
      </c>
      <c r="N315">
        <f>VLOOKUP(A:A,'12071_Pivot'!D:F,3,0)</f>
        <v>130.5</v>
      </c>
    </row>
    <row r="316" spans="1:14" x14ac:dyDescent="0.25">
      <c r="A316" t="s">
        <v>483</v>
      </c>
      <c r="B316" s="12">
        <v>42161</v>
      </c>
      <c r="C316" s="13">
        <v>0.64971064814814816</v>
      </c>
      <c r="D316">
        <v>42</v>
      </c>
      <c r="E316" t="s">
        <v>499</v>
      </c>
      <c r="F316" t="s">
        <v>536</v>
      </c>
      <c r="G316" t="s">
        <v>545</v>
      </c>
      <c r="H316" t="s">
        <v>807</v>
      </c>
      <c r="I316">
        <v>23393</v>
      </c>
      <c r="J316">
        <v>2339312</v>
      </c>
      <c r="K316">
        <v>1</v>
      </c>
      <c r="L316">
        <v>1.5</v>
      </c>
      <c r="M316">
        <f>VLOOKUP(A:A,'12071_Pivot'!D:E,2,0)</f>
        <v>35</v>
      </c>
      <c r="N316">
        <f>VLOOKUP(A:A,'12071_Pivot'!D:F,3,0)</f>
        <v>130.5</v>
      </c>
    </row>
    <row r="317" spans="1:14" x14ac:dyDescent="0.25">
      <c r="A317" t="s">
        <v>483</v>
      </c>
      <c r="B317" s="12">
        <v>42161</v>
      </c>
      <c r="C317" s="13">
        <v>0.64971064814814816</v>
      </c>
      <c r="D317">
        <v>42</v>
      </c>
      <c r="E317" t="s">
        <v>499</v>
      </c>
      <c r="F317" t="s">
        <v>506</v>
      </c>
      <c r="G317" t="s">
        <v>665</v>
      </c>
      <c r="H317" t="s">
        <v>81</v>
      </c>
      <c r="I317">
        <v>66639</v>
      </c>
      <c r="J317">
        <v>6663975</v>
      </c>
      <c r="K317">
        <v>1</v>
      </c>
      <c r="L317">
        <v>2.5</v>
      </c>
      <c r="M317">
        <f>VLOOKUP(A:A,'12071_Pivot'!D:E,2,0)</f>
        <v>35</v>
      </c>
      <c r="N317">
        <f>VLOOKUP(A:A,'12071_Pivot'!D:F,3,0)</f>
        <v>130.5</v>
      </c>
    </row>
    <row r="318" spans="1:14" x14ac:dyDescent="0.25">
      <c r="A318" t="s">
        <v>460</v>
      </c>
      <c r="B318" s="12">
        <v>42161</v>
      </c>
      <c r="C318" s="13">
        <v>0.65901620370370373</v>
      </c>
      <c r="D318">
        <v>42</v>
      </c>
      <c r="E318" t="s">
        <v>499</v>
      </c>
      <c r="F318" t="s">
        <v>536</v>
      </c>
      <c r="G318" t="s">
        <v>545</v>
      </c>
      <c r="H318" t="s">
        <v>230</v>
      </c>
      <c r="I318">
        <v>60333</v>
      </c>
      <c r="J318">
        <v>6033302</v>
      </c>
      <c r="K318">
        <v>1</v>
      </c>
      <c r="L318">
        <v>1.5</v>
      </c>
      <c r="M318">
        <f>VLOOKUP(A:A,'12071_Pivot'!D:E,2,0)</f>
        <v>10</v>
      </c>
      <c r="N318">
        <f>VLOOKUP(A:A,'12071_Pivot'!D:F,3,0)</f>
        <v>45.5</v>
      </c>
    </row>
    <row r="319" spans="1:14" x14ac:dyDescent="0.25">
      <c r="A319" t="s">
        <v>460</v>
      </c>
      <c r="B319" s="12">
        <v>42161</v>
      </c>
      <c r="C319" s="13">
        <v>0.65901620370370373</v>
      </c>
      <c r="D319">
        <v>42</v>
      </c>
      <c r="E319" t="s">
        <v>499</v>
      </c>
      <c r="F319" t="s">
        <v>501</v>
      </c>
      <c r="G319" t="s">
        <v>502</v>
      </c>
      <c r="H319" t="s">
        <v>1038</v>
      </c>
      <c r="I319">
        <v>85211</v>
      </c>
      <c r="J319">
        <v>8521118</v>
      </c>
      <c r="K319">
        <v>1</v>
      </c>
      <c r="L319">
        <v>5</v>
      </c>
      <c r="M319">
        <f>VLOOKUP(A:A,'12071_Pivot'!D:E,2,0)</f>
        <v>10</v>
      </c>
      <c r="N319">
        <f>VLOOKUP(A:A,'12071_Pivot'!D:F,3,0)</f>
        <v>45.5</v>
      </c>
    </row>
    <row r="320" spans="1:14" x14ac:dyDescent="0.25">
      <c r="A320" t="s">
        <v>460</v>
      </c>
      <c r="B320" s="12">
        <v>42161</v>
      </c>
      <c r="C320" s="13">
        <v>0.65901620370370373</v>
      </c>
      <c r="D320">
        <v>42</v>
      </c>
      <c r="E320" t="s">
        <v>499</v>
      </c>
      <c r="F320" t="s">
        <v>511</v>
      </c>
      <c r="G320" t="s">
        <v>564</v>
      </c>
      <c r="H320" t="s">
        <v>690</v>
      </c>
      <c r="I320">
        <v>11065</v>
      </c>
      <c r="J320">
        <v>1106521</v>
      </c>
      <c r="K320">
        <v>1</v>
      </c>
      <c r="L320">
        <v>2</v>
      </c>
      <c r="M320">
        <f>VLOOKUP(A:A,'12071_Pivot'!D:E,2,0)</f>
        <v>10</v>
      </c>
      <c r="N320">
        <f>VLOOKUP(A:A,'12071_Pivot'!D:F,3,0)</f>
        <v>45.5</v>
      </c>
    </row>
    <row r="321" spans="1:14" x14ac:dyDescent="0.25">
      <c r="A321" t="s">
        <v>460</v>
      </c>
      <c r="B321" s="12">
        <v>42161</v>
      </c>
      <c r="C321" s="13">
        <v>0.65901620370370373</v>
      </c>
      <c r="D321">
        <v>42</v>
      </c>
      <c r="E321" t="s">
        <v>499</v>
      </c>
      <c r="F321" t="s">
        <v>518</v>
      </c>
      <c r="G321" t="s">
        <v>520</v>
      </c>
      <c r="H321" t="s">
        <v>10</v>
      </c>
      <c r="I321">
        <v>1634</v>
      </c>
      <c r="J321">
        <v>163402</v>
      </c>
      <c r="K321">
        <v>1</v>
      </c>
      <c r="L321">
        <v>3</v>
      </c>
      <c r="M321">
        <f>VLOOKUP(A:A,'12071_Pivot'!D:E,2,0)</f>
        <v>10</v>
      </c>
      <c r="N321">
        <f>VLOOKUP(A:A,'12071_Pivot'!D:F,3,0)</f>
        <v>45.5</v>
      </c>
    </row>
    <row r="322" spans="1:14" x14ac:dyDescent="0.25">
      <c r="A322" t="s">
        <v>460</v>
      </c>
      <c r="B322" s="12">
        <v>42161</v>
      </c>
      <c r="C322" s="13">
        <v>0.65901620370370373</v>
      </c>
      <c r="D322">
        <v>42</v>
      </c>
      <c r="E322" t="s">
        <v>499</v>
      </c>
      <c r="F322" t="s">
        <v>518</v>
      </c>
      <c r="G322" t="s">
        <v>520</v>
      </c>
      <c r="H322" t="s">
        <v>810</v>
      </c>
      <c r="I322">
        <v>1626</v>
      </c>
      <c r="J322">
        <v>162602</v>
      </c>
      <c r="K322">
        <v>1</v>
      </c>
      <c r="L322">
        <v>4</v>
      </c>
      <c r="M322">
        <f>VLOOKUP(A:A,'12071_Pivot'!D:E,2,0)</f>
        <v>10</v>
      </c>
      <c r="N322">
        <f>VLOOKUP(A:A,'12071_Pivot'!D:F,3,0)</f>
        <v>45.5</v>
      </c>
    </row>
    <row r="323" spans="1:14" x14ac:dyDescent="0.25">
      <c r="A323" t="s">
        <v>460</v>
      </c>
      <c r="B323" s="12">
        <v>42161</v>
      </c>
      <c r="C323" s="13">
        <v>0.65901620370370373</v>
      </c>
      <c r="D323">
        <v>42</v>
      </c>
      <c r="E323" t="s">
        <v>499</v>
      </c>
      <c r="F323" t="s">
        <v>511</v>
      </c>
      <c r="G323" t="s">
        <v>626</v>
      </c>
      <c r="H323" t="s">
        <v>865</v>
      </c>
      <c r="I323">
        <v>11654</v>
      </c>
      <c r="J323">
        <v>1165437</v>
      </c>
      <c r="K323">
        <v>1</v>
      </c>
      <c r="L323">
        <v>2</v>
      </c>
      <c r="M323">
        <f>VLOOKUP(A:A,'12071_Pivot'!D:E,2,0)</f>
        <v>10</v>
      </c>
      <c r="N323">
        <f>VLOOKUP(A:A,'12071_Pivot'!D:F,3,0)</f>
        <v>45.5</v>
      </c>
    </row>
    <row r="324" spans="1:14" x14ac:dyDescent="0.25">
      <c r="A324" t="s">
        <v>460</v>
      </c>
      <c r="B324" s="12">
        <v>42161</v>
      </c>
      <c r="C324" s="13">
        <v>0.65901620370370373</v>
      </c>
      <c r="D324">
        <v>42</v>
      </c>
      <c r="E324" t="s">
        <v>499</v>
      </c>
      <c r="F324" t="s">
        <v>501</v>
      </c>
      <c r="G324" t="s">
        <v>522</v>
      </c>
      <c r="H324" t="s">
        <v>0</v>
      </c>
      <c r="I324">
        <v>12071</v>
      </c>
      <c r="J324">
        <v>1207105</v>
      </c>
      <c r="K324">
        <v>1</v>
      </c>
      <c r="L324">
        <v>13</v>
      </c>
      <c r="M324">
        <f>VLOOKUP(A:A,'12071_Pivot'!D:E,2,0)</f>
        <v>10</v>
      </c>
      <c r="N324">
        <f>VLOOKUP(A:A,'12071_Pivot'!D:F,3,0)</f>
        <v>45.5</v>
      </c>
    </row>
    <row r="325" spans="1:14" x14ac:dyDescent="0.25">
      <c r="A325" t="s">
        <v>460</v>
      </c>
      <c r="B325" s="12">
        <v>42161</v>
      </c>
      <c r="C325" s="13">
        <v>0.65901620370370373</v>
      </c>
      <c r="D325">
        <v>42</v>
      </c>
      <c r="E325" t="s">
        <v>499</v>
      </c>
      <c r="F325" t="s">
        <v>536</v>
      </c>
      <c r="G325" t="s">
        <v>549</v>
      </c>
      <c r="H325" t="s">
        <v>231</v>
      </c>
      <c r="I325">
        <v>29894</v>
      </c>
      <c r="J325">
        <v>2989419</v>
      </c>
      <c r="K325">
        <v>2</v>
      </c>
      <c r="L325">
        <v>2</v>
      </c>
      <c r="M325">
        <f>VLOOKUP(A:A,'12071_Pivot'!D:E,2,0)</f>
        <v>10</v>
      </c>
      <c r="N325">
        <f>VLOOKUP(A:A,'12071_Pivot'!D:F,3,0)</f>
        <v>45.5</v>
      </c>
    </row>
    <row r="326" spans="1:14" x14ac:dyDescent="0.25">
      <c r="A326" t="s">
        <v>460</v>
      </c>
      <c r="B326" s="12">
        <v>42161</v>
      </c>
      <c r="C326" s="13">
        <v>0.65901620370370373</v>
      </c>
      <c r="D326">
        <v>42</v>
      </c>
      <c r="E326" t="s">
        <v>499</v>
      </c>
      <c r="F326" t="s">
        <v>511</v>
      </c>
      <c r="G326" t="s">
        <v>561</v>
      </c>
      <c r="H326" t="s">
        <v>678</v>
      </c>
      <c r="I326">
        <v>11069</v>
      </c>
      <c r="J326">
        <v>1106918</v>
      </c>
      <c r="K326">
        <v>1</v>
      </c>
      <c r="L326">
        <v>5</v>
      </c>
      <c r="M326">
        <f>VLOOKUP(A:A,'12071_Pivot'!D:E,2,0)</f>
        <v>10</v>
      </c>
      <c r="N326">
        <f>VLOOKUP(A:A,'12071_Pivot'!D:F,3,0)</f>
        <v>45.5</v>
      </c>
    </row>
    <row r="327" spans="1:14" x14ac:dyDescent="0.25">
      <c r="A327" t="s">
        <v>460</v>
      </c>
      <c r="B327" s="12">
        <v>42161</v>
      </c>
      <c r="C327" s="13">
        <v>0.65901620370370373</v>
      </c>
      <c r="D327">
        <v>42</v>
      </c>
      <c r="E327" t="s">
        <v>499</v>
      </c>
      <c r="F327" t="s">
        <v>501</v>
      </c>
      <c r="G327" t="s">
        <v>540</v>
      </c>
      <c r="H327" t="s">
        <v>125</v>
      </c>
      <c r="I327">
        <v>33380</v>
      </c>
      <c r="J327">
        <v>3338046</v>
      </c>
      <c r="K327">
        <v>1</v>
      </c>
      <c r="L327">
        <v>8</v>
      </c>
      <c r="M327">
        <f>VLOOKUP(A:A,'12071_Pivot'!D:E,2,0)</f>
        <v>10</v>
      </c>
      <c r="N327">
        <f>VLOOKUP(A:A,'12071_Pivot'!D:F,3,0)</f>
        <v>45.5</v>
      </c>
    </row>
    <row r="328" spans="1:14" x14ac:dyDescent="0.25">
      <c r="A328" t="s">
        <v>478</v>
      </c>
      <c r="B328" s="12">
        <v>42161</v>
      </c>
      <c r="C328" s="13">
        <v>0.66016203703703702</v>
      </c>
      <c r="D328">
        <v>42</v>
      </c>
      <c r="E328" t="s">
        <v>499</v>
      </c>
      <c r="F328" t="s">
        <v>503</v>
      </c>
      <c r="G328" t="s">
        <v>552</v>
      </c>
      <c r="H328" t="s">
        <v>577</v>
      </c>
      <c r="I328">
        <v>32245</v>
      </c>
      <c r="J328">
        <v>3224525</v>
      </c>
      <c r="K328">
        <v>1</v>
      </c>
      <c r="L328">
        <v>14</v>
      </c>
      <c r="M328">
        <f>VLOOKUP(A:A,'12071_Pivot'!D:E,2,0)</f>
        <v>7</v>
      </c>
      <c r="N328">
        <f>VLOOKUP(A:A,'12071_Pivot'!D:F,3,0)</f>
        <v>42.4</v>
      </c>
    </row>
    <row r="329" spans="1:14" x14ac:dyDescent="0.25">
      <c r="A329" t="s">
        <v>478</v>
      </c>
      <c r="B329" s="12">
        <v>42161</v>
      </c>
      <c r="C329" s="13">
        <v>0.66016203703703702</v>
      </c>
      <c r="D329">
        <v>42</v>
      </c>
      <c r="E329" t="s">
        <v>499</v>
      </c>
      <c r="F329" t="s">
        <v>501</v>
      </c>
      <c r="G329" t="s">
        <v>522</v>
      </c>
      <c r="H329" t="s">
        <v>0</v>
      </c>
      <c r="I329">
        <v>12071</v>
      </c>
      <c r="J329">
        <v>1207103</v>
      </c>
      <c r="K329">
        <v>1</v>
      </c>
      <c r="L329">
        <v>13</v>
      </c>
      <c r="M329">
        <f>VLOOKUP(A:A,'12071_Pivot'!D:E,2,0)</f>
        <v>7</v>
      </c>
      <c r="N329">
        <f>VLOOKUP(A:A,'12071_Pivot'!D:F,3,0)</f>
        <v>42.4</v>
      </c>
    </row>
    <row r="330" spans="1:14" x14ac:dyDescent="0.25">
      <c r="A330" t="s">
        <v>478</v>
      </c>
      <c r="B330" s="12">
        <v>42161</v>
      </c>
      <c r="C330" s="13">
        <v>0.66016203703703702</v>
      </c>
      <c r="D330">
        <v>42</v>
      </c>
      <c r="E330" t="s">
        <v>499</v>
      </c>
      <c r="F330" t="s">
        <v>501</v>
      </c>
      <c r="G330" t="s">
        <v>605</v>
      </c>
      <c r="H330" t="s">
        <v>651</v>
      </c>
      <c r="I330">
        <v>73779</v>
      </c>
      <c r="J330">
        <v>7377911</v>
      </c>
      <c r="K330">
        <v>1</v>
      </c>
      <c r="L330">
        <v>3</v>
      </c>
      <c r="M330">
        <f>VLOOKUP(A:A,'12071_Pivot'!D:E,2,0)</f>
        <v>7</v>
      </c>
      <c r="N330">
        <f>VLOOKUP(A:A,'12071_Pivot'!D:F,3,0)</f>
        <v>42.4</v>
      </c>
    </row>
    <row r="331" spans="1:14" x14ac:dyDescent="0.25">
      <c r="A331" t="s">
        <v>478</v>
      </c>
      <c r="B331" s="12">
        <v>42161</v>
      </c>
      <c r="C331" s="13">
        <v>0.66016203703703702</v>
      </c>
      <c r="D331">
        <v>42</v>
      </c>
      <c r="E331" t="s">
        <v>499</v>
      </c>
      <c r="F331" t="s">
        <v>501</v>
      </c>
      <c r="G331" t="s">
        <v>646</v>
      </c>
      <c r="H331" t="s">
        <v>802</v>
      </c>
      <c r="I331">
        <v>38840</v>
      </c>
      <c r="J331">
        <v>3884073</v>
      </c>
      <c r="K331">
        <v>1</v>
      </c>
      <c r="L331">
        <v>3.9</v>
      </c>
      <c r="M331">
        <f>VLOOKUP(A:A,'12071_Pivot'!D:E,2,0)</f>
        <v>7</v>
      </c>
      <c r="N331">
        <f>VLOOKUP(A:A,'12071_Pivot'!D:F,3,0)</f>
        <v>42.4</v>
      </c>
    </row>
    <row r="332" spans="1:14" x14ac:dyDescent="0.25">
      <c r="A332" t="s">
        <v>478</v>
      </c>
      <c r="B332" s="12">
        <v>42161</v>
      </c>
      <c r="C332" s="13">
        <v>0.66016203703703702</v>
      </c>
      <c r="D332">
        <v>42</v>
      </c>
      <c r="E332" t="s">
        <v>499</v>
      </c>
      <c r="F332" t="s">
        <v>503</v>
      </c>
      <c r="G332" t="s">
        <v>552</v>
      </c>
      <c r="H332" t="s">
        <v>70</v>
      </c>
      <c r="I332">
        <v>55152</v>
      </c>
      <c r="J332">
        <v>5515291</v>
      </c>
      <c r="K332">
        <v>1</v>
      </c>
      <c r="L332">
        <v>2.5</v>
      </c>
      <c r="M332">
        <f>VLOOKUP(A:A,'12071_Pivot'!D:E,2,0)</f>
        <v>7</v>
      </c>
      <c r="N332">
        <f>VLOOKUP(A:A,'12071_Pivot'!D:F,3,0)</f>
        <v>42.4</v>
      </c>
    </row>
    <row r="333" spans="1:14" x14ac:dyDescent="0.25">
      <c r="A333" t="s">
        <v>478</v>
      </c>
      <c r="B333" s="12">
        <v>42161</v>
      </c>
      <c r="C333" s="13">
        <v>0.66016203703703702</v>
      </c>
      <c r="D333">
        <v>42</v>
      </c>
      <c r="E333" t="s">
        <v>499</v>
      </c>
      <c r="F333" t="s">
        <v>501</v>
      </c>
      <c r="G333" t="s">
        <v>538</v>
      </c>
      <c r="H333" t="s">
        <v>809</v>
      </c>
      <c r="I333">
        <v>88097</v>
      </c>
      <c r="J333">
        <v>8809739</v>
      </c>
      <c r="K333">
        <v>1</v>
      </c>
      <c r="L333">
        <v>3.5</v>
      </c>
      <c r="M333">
        <f>VLOOKUP(A:A,'12071_Pivot'!D:E,2,0)</f>
        <v>7</v>
      </c>
      <c r="N333">
        <f>VLOOKUP(A:A,'12071_Pivot'!D:F,3,0)</f>
        <v>42.4</v>
      </c>
    </row>
    <row r="334" spans="1:14" x14ac:dyDescent="0.25">
      <c r="A334" t="s">
        <v>478</v>
      </c>
      <c r="B334" s="12">
        <v>42161</v>
      </c>
      <c r="C334" s="13">
        <v>0.66016203703703702</v>
      </c>
      <c r="D334">
        <v>42</v>
      </c>
      <c r="E334" t="s">
        <v>499</v>
      </c>
      <c r="F334" t="s">
        <v>501</v>
      </c>
      <c r="G334" t="s">
        <v>538</v>
      </c>
      <c r="H334" t="s">
        <v>539</v>
      </c>
      <c r="I334">
        <v>85298</v>
      </c>
      <c r="J334">
        <v>8529833</v>
      </c>
      <c r="K334">
        <v>1</v>
      </c>
      <c r="L334">
        <v>2.5</v>
      </c>
      <c r="M334">
        <f>VLOOKUP(A:A,'12071_Pivot'!D:E,2,0)</f>
        <v>7</v>
      </c>
      <c r="N334">
        <f>VLOOKUP(A:A,'12071_Pivot'!D:F,3,0)</f>
        <v>42.4</v>
      </c>
    </row>
    <row r="335" spans="1:14" x14ac:dyDescent="0.25">
      <c r="A335" t="s">
        <v>489</v>
      </c>
      <c r="B335" s="12">
        <v>42161</v>
      </c>
      <c r="C335" s="13">
        <v>0.67002314814814812</v>
      </c>
      <c r="D335">
        <v>42</v>
      </c>
      <c r="E335" t="s">
        <v>499</v>
      </c>
      <c r="F335" t="s">
        <v>501</v>
      </c>
      <c r="G335" t="s">
        <v>522</v>
      </c>
      <c r="H335" t="s">
        <v>0</v>
      </c>
      <c r="I335">
        <v>12071</v>
      </c>
      <c r="J335">
        <v>1207105</v>
      </c>
      <c r="K335">
        <v>1</v>
      </c>
      <c r="L335">
        <v>13</v>
      </c>
      <c r="M335">
        <f>VLOOKUP(A:A,'12071_Pivot'!D:E,2,0)</f>
        <v>2</v>
      </c>
      <c r="N335">
        <f>VLOOKUP(A:A,'12071_Pivot'!D:F,3,0)</f>
        <v>19</v>
      </c>
    </row>
    <row r="336" spans="1:14" x14ac:dyDescent="0.25">
      <c r="A336" t="s">
        <v>489</v>
      </c>
      <c r="B336" s="12">
        <v>42161</v>
      </c>
      <c r="C336" s="13">
        <v>0.67002314814814812</v>
      </c>
      <c r="D336">
        <v>42</v>
      </c>
      <c r="E336" t="s">
        <v>499</v>
      </c>
      <c r="F336" t="s">
        <v>518</v>
      </c>
      <c r="G336" t="s">
        <v>531</v>
      </c>
      <c r="H336" t="s">
        <v>770</v>
      </c>
      <c r="I336">
        <v>47322</v>
      </c>
      <c r="J336">
        <v>4732269</v>
      </c>
      <c r="K336">
        <v>1</v>
      </c>
      <c r="L336">
        <v>6</v>
      </c>
      <c r="M336">
        <f>VLOOKUP(A:A,'12071_Pivot'!D:E,2,0)</f>
        <v>2</v>
      </c>
      <c r="N336">
        <f>VLOOKUP(A:A,'12071_Pivot'!D:F,3,0)</f>
        <v>19</v>
      </c>
    </row>
    <row r="337" spans="1:14" x14ac:dyDescent="0.25">
      <c r="A337" t="s">
        <v>452</v>
      </c>
      <c r="B337" s="12">
        <v>42161</v>
      </c>
      <c r="C337" s="13">
        <v>0.69015046296296301</v>
      </c>
      <c r="D337">
        <v>42</v>
      </c>
      <c r="E337" t="s">
        <v>499</v>
      </c>
      <c r="F337" t="s">
        <v>501</v>
      </c>
      <c r="G337" t="s">
        <v>524</v>
      </c>
      <c r="H337" t="s">
        <v>34</v>
      </c>
      <c r="I337">
        <v>86870</v>
      </c>
      <c r="J337">
        <v>8687011</v>
      </c>
      <c r="K337">
        <v>1</v>
      </c>
      <c r="L337">
        <v>10</v>
      </c>
      <c r="M337">
        <f>VLOOKUP(A:A,'12071_Pivot'!D:E,2,0)</f>
        <v>11</v>
      </c>
      <c r="N337">
        <f>VLOOKUP(A:A,'12071_Pivot'!D:F,3,0)</f>
        <v>98.5</v>
      </c>
    </row>
    <row r="338" spans="1:14" x14ac:dyDescent="0.25">
      <c r="A338" t="s">
        <v>452</v>
      </c>
      <c r="B338" s="12">
        <v>42161</v>
      </c>
      <c r="C338" s="13">
        <v>0.69015046296296301</v>
      </c>
      <c r="D338">
        <v>42</v>
      </c>
      <c r="E338" t="s">
        <v>499</v>
      </c>
      <c r="F338" t="s">
        <v>505</v>
      </c>
      <c r="G338" t="s">
        <v>745</v>
      </c>
      <c r="H338" t="s">
        <v>746</v>
      </c>
      <c r="I338">
        <v>17873</v>
      </c>
      <c r="J338">
        <v>1787321</v>
      </c>
      <c r="K338">
        <v>1</v>
      </c>
      <c r="L338">
        <v>6</v>
      </c>
      <c r="M338">
        <f>VLOOKUP(A:A,'12071_Pivot'!D:E,2,0)</f>
        <v>11</v>
      </c>
      <c r="N338">
        <f>VLOOKUP(A:A,'12071_Pivot'!D:F,3,0)</f>
        <v>98.5</v>
      </c>
    </row>
    <row r="339" spans="1:14" x14ac:dyDescent="0.25">
      <c r="A339" t="s">
        <v>452</v>
      </c>
      <c r="B339" s="12">
        <v>42161</v>
      </c>
      <c r="C339" s="13">
        <v>0.69015046296296301</v>
      </c>
      <c r="D339">
        <v>42</v>
      </c>
      <c r="E339" t="s">
        <v>499</v>
      </c>
      <c r="F339" t="s">
        <v>501</v>
      </c>
      <c r="G339" t="s">
        <v>524</v>
      </c>
      <c r="H339" t="s">
        <v>34</v>
      </c>
      <c r="I339">
        <v>86870</v>
      </c>
      <c r="J339">
        <v>8687054</v>
      </c>
      <c r="K339">
        <v>1</v>
      </c>
      <c r="L339">
        <v>10</v>
      </c>
      <c r="M339">
        <f>VLOOKUP(A:A,'12071_Pivot'!D:E,2,0)</f>
        <v>11</v>
      </c>
      <c r="N339">
        <f>VLOOKUP(A:A,'12071_Pivot'!D:F,3,0)</f>
        <v>98.5</v>
      </c>
    </row>
    <row r="340" spans="1:14" x14ac:dyDescent="0.25">
      <c r="A340" t="s">
        <v>452</v>
      </c>
      <c r="B340" s="12">
        <v>42161</v>
      </c>
      <c r="C340" s="13">
        <v>0.69015046296296301</v>
      </c>
      <c r="D340">
        <v>42</v>
      </c>
      <c r="E340" t="s">
        <v>499</v>
      </c>
      <c r="F340" t="s">
        <v>501</v>
      </c>
      <c r="G340" t="s">
        <v>522</v>
      </c>
      <c r="H340" t="s">
        <v>610</v>
      </c>
      <c r="I340">
        <v>73735</v>
      </c>
      <c r="J340">
        <v>7373558</v>
      </c>
      <c r="K340">
        <v>1</v>
      </c>
      <c r="L340">
        <v>11</v>
      </c>
      <c r="M340">
        <f>VLOOKUP(A:A,'12071_Pivot'!D:E,2,0)</f>
        <v>11</v>
      </c>
      <c r="N340">
        <f>VLOOKUP(A:A,'12071_Pivot'!D:F,3,0)</f>
        <v>98.5</v>
      </c>
    </row>
    <row r="341" spans="1:14" x14ac:dyDescent="0.25">
      <c r="A341" t="s">
        <v>452</v>
      </c>
      <c r="B341" s="12">
        <v>42161</v>
      </c>
      <c r="C341" s="13">
        <v>0.69015046296296301</v>
      </c>
      <c r="D341">
        <v>42</v>
      </c>
      <c r="E341" t="s">
        <v>499</v>
      </c>
      <c r="F341" t="s">
        <v>501</v>
      </c>
      <c r="G341" t="s">
        <v>524</v>
      </c>
      <c r="H341" t="s">
        <v>525</v>
      </c>
      <c r="I341">
        <v>89941</v>
      </c>
      <c r="J341">
        <v>8994116</v>
      </c>
      <c r="K341">
        <v>1</v>
      </c>
      <c r="L341">
        <v>10</v>
      </c>
      <c r="M341">
        <f>VLOOKUP(A:A,'12071_Pivot'!D:E,2,0)</f>
        <v>11</v>
      </c>
      <c r="N341">
        <f>VLOOKUP(A:A,'12071_Pivot'!D:F,3,0)</f>
        <v>98.5</v>
      </c>
    </row>
    <row r="342" spans="1:14" x14ac:dyDescent="0.25">
      <c r="A342" t="s">
        <v>452</v>
      </c>
      <c r="B342" s="12">
        <v>42161</v>
      </c>
      <c r="C342" s="13">
        <v>0.69015046296296301</v>
      </c>
      <c r="D342">
        <v>42</v>
      </c>
      <c r="E342" t="s">
        <v>499</v>
      </c>
      <c r="F342" t="s">
        <v>501</v>
      </c>
      <c r="G342" t="s">
        <v>524</v>
      </c>
      <c r="H342" t="s">
        <v>28</v>
      </c>
      <c r="I342">
        <v>38199</v>
      </c>
      <c r="J342">
        <v>3819991</v>
      </c>
      <c r="K342">
        <v>1</v>
      </c>
      <c r="L342">
        <v>12</v>
      </c>
      <c r="M342">
        <f>VLOOKUP(A:A,'12071_Pivot'!D:E,2,0)</f>
        <v>11</v>
      </c>
      <c r="N342">
        <f>VLOOKUP(A:A,'12071_Pivot'!D:F,3,0)</f>
        <v>98.5</v>
      </c>
    </row>
    <row r="343" spans="1:14" x14ac:dyDescent="0.25">
      <c r="A343" t="s">
        <v>452</v>
      </c>
      <c r="B343" s="12">
        <v>42161</v>
      </c>
      <c r="C343" s="13">
        <v>0.69015046296296301</v>
      </c>
      <c r="D343">
        <v>42</v>
      </c>
      <c r="E343" t="s">
        <v>499</v>
      </c>
      <c r="F343" t="s">
        <v>513</v>
      </c>
      <c r="G343" t="s">
        <v>514</v>
      </c>
      <c r="H343" t="s">
        <v>781</v>
      </c>
      <c r="I343">
        <v>3128</v>
      </c>
      <c r="J343">
        <v>312805</v>
      </c>
      <c r="K343">
        <v>1</v>
      </c>
      <c r="L343">
        <v>5</v>
      </c>
      <c r="M343">
        <f>VLOOKUP(A:A,'12071_Pivot'!D:E,2,0)</f>
        <v>11</v>
      </c>
      <c r="N343">
        <f>VLOOKUP(A:A,'12071_Pivot'!D:F,3,0)</f>
        <v>98.5</v>
      </c>
    </row>
    <row r="344" spans="1:14" x14ac:dyDescent="0.25">
      <c r="A344" t="s">
        <v>452</v>
      </c>
      <c r="B344" s="12">
        <v>42161</v>
      </c>
      <c r="C344" s="13">
        <v>0.69015046296296301</v>
      </c>
      <c r="D344">
        <v>42</v>
      </c>
      <c r="E344" t="s">
        <v>499</v>
      </c>
      <c r="F344" t="s">
        <v>501</v>
      </c>
      <c r="G344" t="s">
        <v>522</v>
      </c>
      <c r="H344" t="s">
        <v>0</v>
      </c>
      <c r="I344">
        <v>12071</v>
      </c>
      <c r="J344">
        <v>1207103</v>
      </c>
      <c r="K344">
        <v>1</v>
      </c>
      <c r="L344">
        <v>13</v>
      </c>
      <c r="M344">
        <f>VLOOKUP(A:A,'12071_Pivot'!D:E,2,0)</f>
        <v>11</v>
      </c>
      <c r="N344">
        <f>VLOOKUP(A:A,'12071_Pivot'!D:F,3,0)</f>
        <v>98.5</v>
      </c>
    </row>
    <row r="345" spans="1:14" x14ac:dyDescent="0.25">
      <c r="A345" t="s">
        <v>452</v>
      </c>
      <c r="B345" s="12">
        <v>42161</v>
      </c>
      <c r="C345" s="13">
        <v>0.69015046296296301</v>
      </c>
      <c r="D345">
        <v>42</v>
      </c>
      <c r="E345" t="s">
        <v>499</v>
      </c>
      <c r="F345" t="s">
        <v>511</v>
      </c>
      <c r="G345" t="s">
        <v>626</v>
      </c>
      <c r="H345" t="s">
        <v>773</v>
      </c>
      <c r="I345">
        <v>10196</v>
      </c>
      <c r="J345">
        <v>1019677</v>
      </c>
      <c r="K345">
        <v>1</v>
      </c>
      <c r="L345">
        <v>1.5</v>
      </c>
      <c r="M345">
        <f>VLOOKUP(A:A,'12071_Pivot'!D:E,2,0)</f>
        <v>11</v>
      </c>
      <c r="N345">
        <f>VLOOKUP(A:A,'12071_Pivot'!D:F,3,0)</f>
        <v>98.5</v>
      </c>
    </row>
    <row r="346" spans="1:14" x14ac:dyDescent="0.25">
      <c r="A346" t="s">
        <v>452</v>
      </c>
      <c r="B346" s="12">
        <v>42161</v>
      </c>
      <c r="C346" s="13">
        <v>0.69015046296296301</v>
      </c>
      <c r="D346">
        <v>42</v>
      </c>
      <c r="E346" t="s">
        <v>499</v>
      </c>
      <c r="F346" t="s">
        <v>501</v>
      </c>
      <c r="G346" t="s">
        <v>524</v>
      </c>
      <c r="H346" t="s">
        <v>525</v>
      </c>
      <c r="I346">
        <v>86068</v>
      </c>
      <c r="J346">
        <v>8606848</v>
      </c>
      <c r="K346">
        <v>1</v>
      </c>
      <c r="L346">
        <v>10</v>
      </c>
      <c r="M346">
        <f>VLOOKUP(A:A,'12071_Pivot'!D:E,2,0)</f>
        <v>11</v>
      </c>
      <c r="N346">
        <f>VLOOKUP(A:A,'12071_Pivot'!D:F,3,0)</f>
        <v>98.5</v>
      </c>
    </row>
    <row r="347" spans="1:14" x14ac:dyDescent="0.25">
      <c r="A347" t="s">
        <v>452</v>
      </c>
      <c r="B347" s="12">
        <v>42161</v>
      </c>
      <c r="C347" s="13">
        <v>0.69015046296296301</v>
      </c>
      <c r="D347">
        <v>42</v>
      </c>
      <c r="E347" t="s">
        <v>499</v>
      </c>
      <c r="F347" t="s">
        <v>501</v>
      </c>
      <c r="G347" t="s">
        <v>524</v>
      </c>
      <c r="H347" t="s">
        <v>525</v>
      </c>
      <c r="I347">
        <v>89941</v>
      </c>
      <c r="J347">
        <v>8994124</v>
      </c>
      <c r="K347">
        <v>1</v>
      </c>
      <c r="L347">
        <v>10</v>
      </c>
      <c r="M347">
        <f>VLOOKUP(A:A,'12071_Pivot'!D:E,2,0)</f>
        <v>11</v>
      </c>
      <c r="N347">
        <f>VLOOKUP(A:A,'12071_Pivot'!D:F,3,0)</f>
        <v>98.5</v>
      </c>
    </row>
    <row r="348" spans="1:14" x14ac:dyDescent="0.25">
      <c r="A348" t="s">
        <v>484</v>
      </c>
      <c r="B348" s="12">
        <v>42161</v>
      </c>
      <c r="C348" s="13">
        <v>0.70241898148148152</v>
      </c>
      <c r="D348">
        <v>42</v>
      </c>
      <c r="E348" t="s">
        <v>499</v>
      </c>
      <c r="F348" t="s">
        <v>503</v>
      </c>
      <c r="G348" t="s">
        <v>553</v>
      </c>
      <c r="H348" t="s">
        <v>880</v>
      </c>
      <c r="I348">
        <v>56001</v>
      </c>
      <c r="J348">
        <v>5600143</v>
      </c>
      <c r="K348">
        <v>1</v>
      </c>
      <c r="L348">
        <v>5</v>
      </c>
      <c r="M348">
        <f>VLOOKUP(A:A,'12071_Pivot'!D:E,2,0)</f>
        <v>9</v>
      </c>
      <c r="N348">
        <f>VLOOKUP(A:A,'12071_Pivot'!D:F,3,0)</f>
        <v>49.45</v>
      </c>
    </row>
    <row r="349" spans="1:14" x14ac:dyDescent="0.25">
      <c r="A349" t="s">
        <v>484</v>
      </c>
      <c r="B349" s="12">
        <v>42161</v>
      </c>
      <c r="C349" s="13">
        <v>0.70241898148148152</v>
      </c>
      <c r="D349">
        <v>42</v>
      </c>
      <c r="E349" t="s">
        <v>499</v>
      </c>
      <c r="F349" t="s">
        <v>536</v>
      </c>
      <c r="G349" t="s">
        <v>595</v>
      </c>
      <c r="H349" t="s">
        <v>1035</v>
      </c>
      <c r="I349">
        <v>23439</v>
      </c>
      <c r="J349">
        <v>2343901</v>
      </c>
      <c r="K349">
        <v>1</v>
      </c>
      <c r="L349">
        <v>1.45</v>
      </c>
      <c r="M349">
        <f>VLOOKUP(A:A,'12071_Pivot'!D:E,2,0)</f>
        <v>9</v>
      </c>
      <c r="N349">
        <f>VLOOKUP(A:A,'12071_Pivot'!D:F,3,0)</f>
        <v>49.45</v>
      </c>
    </row>
    <row r="350" spans="1:14" x14ac:dyDescent="0.25">
      <c r="A350" t="s">
        <v>484</v>
      </c>
      <c r="B350" s="12">
        <v>42161</v>
      </c>
      <c r="C350" s="13">
        <v>0.70241898148148152</v>
      </c>
      <c r="D350">
        <v>42</v>
      </c>
      <c r="E350" t="s">
        <v>499</v>
      </c>
      <c r="F350" t="s">
        <v>501</v>
      </c>
      <c r="G350" t="s">
        <v>522</v>
      </c>
      <c r="H350" t="s">
        <v>0</v>
      </c>
      <c r="I350">
        <v>12071</v>
      </c>
      <c r="J350">
        <v>1207105</v>
      </c>
      <c r="K350">
        <v>1</v>
      </c>
      <c r="L350">
        <v>13</v>
      </c>
      <c r="M350">
        <f>VLOOKUP(A:A,'12071_Pivot'!D:E,2,0)</f>
        <v>9</v>
      </c>
      <c r="N350">
        <f>VLOOKUP(A:A,'12071_Pivot'!D:F,3,0)</f>
        <v>49.45</v>
      </c>
    </row>
    <row r="351" spans="1:14" x14ac:dyDescent="0.25">
      <c r="A351" t="s">
        <v>484</v>
      </c>
      <c r="B351" s="12">
        <v>42161</v>
      </c>
      <c r="C351" s="13">
        <v>0.70241898148148152</v>
      </c>
      <c r="D351">
        <v>42</v>
      </c>
      <c r="E351" t="s">
        <v>499</v>
      </c>
      <c r="F351" t="s">
        <v>508</v>
      </c>
      <c r="G351" t="s">
        <v>517</v>
      </c>
      <c r="H351" t="s">
        <v>871</v>
      </c>
      <c r="I351">
        <v>17642</v>
      </c>
      <c r="J351">
        <v>1764201</v>
      </c>
      <c r="K351">
        <v>1</v>
      </c>
      <c r="L351">
        <v>3</v>
      </c>
      <c r="M351">
        <f>VLOOKUP(A:A,'12071_Pivot'!D:E,2,0)</f>
        <v>9</v>
      </c>
      <c r="N351">
        <f>VLOOKUP(A:A,'12071_Pivot'!D:F,3,0)</f>
        <v>49.45</v>
      </c>
    </row>
    <row r="352" spans="1:14" x14ac:dyDescent="0.25">
      <c r="A352" t="s">
        <v>484</v>
      </c>
      <c r="B352" s="12">
        <v>42161</v>
      </c>
      <c r="C352" s="13">
        <v>0.70241898148148152</v>
      </c>
      <c r="D352">
        <v>42</v>
      </c>
      <c r="E352" t="s">
        <v>499</v>
      </c>
      <c r="F352" t="s">
        <v>508</v>
      </c>
      <c r="G352" t="s">
        <v>657</v>
      </c>
      <c r="H352" t="s">
        <v>1045</v>
      </c>
      <c r="I352">
        <v>63027</v>
      </c>
      <c r="J352">
        <v>6302747</v>
      </c>
      <c r="K352">
        <v>1</v>
      </c>
      <c r="L352">
        <v>9</v>
      </c>
      <c r="M352">
        <f>VLOOKUP(A:A,'12071_Pivot'!D:E,2,0)</f>
        <v>9</v>
      </c>
      <c r="N352">
        <f>VLOOKUP(A:A,'12071_Pivot'!D:F,3,0)</f>
        <v>49.45</v>
      </c>
    </row>
    <row r="353" spans="1:14" x14ac:dyDescent="0.25">
      <c r="A353" t="s">
        <v>484</v>
      </c>
      <c r="B353" s="12">
        <v>42161</v>
      </c>
      <c r="C353" s="13">
        <v>0.70241898148148152</v>
      </c>
      <c r="D353">
        <v>42</v>
      </c>
      <c r="E353" t="s">
        <v>499</v>
      </c>
      <c r="F353" t="s">
        <v>508</v>
      </c>
      <c r="G353" t="s">
        <v>623</v>
      </c>
      <c r="H353" t="s">
        <v>978</v>
      </c>
      <c r="I353">
        <v>62627</v>
      </c>
      <c r="J353">
        <v>6262729</v>
      </c>
      <c r="K353">
        <v>1</v>
      </c>
      <c r="L353">
        <v>9</v>
      </c>
      <c r="M353">
        <f>VLOOKUP(A:A,'12071_Pivot'!D:E,2,0)</f>
        <v>9</v>
      </c>
      <c r="N353">
        <f>VLOOKUP(A:A,'12071_Pivot'!D:F,3,0)</f>
        <v>49.45</v>
      </c>
    </row>
    <row r="354" spans="1:14" x14ac:dyDescent="0.25">
      <c r="A354" t="s">
        <v>484</v>
      </c>
      <c r="B354" s="12">
        <v>42161</v>
      </c>
      <c r="C354" s="13">
        <v>0.70241898148148152</v>
      </c>
      <c r="D354">
        <v>42</v>
      </c>
      <c r="E354" t="s">
        <v>499</v>
      </c>
      <c r="F354" t="s">
        <v>503</v>
      </c>
      <c r="G354" t="s">
        <v>553</v>
      </c>
      <c r="H354" t="s">
        <v>269</v>
      </c>
      <c r="I354">
        <v>55146</v>
      </c>
      <c r="J354">
        <v>5514648</v>
      </c>
      <c r="K354">
        <v>1</v>
      </c>
      <c r="L354">
        <v>3</v>
      </c>
      <c r="M354">
        <f>VLOOKUP(A:A,'12071_Pivot'!D:E,2,0)</f>
        <v>9</v>
      </c>
      <c r="N354">
        <f>VLOOKUP(A:A,'12071_Pivot'!D:F,3,0)</f>
        <v>49.45</v>
      </c>
    </row>
    <row r="355" spans="1:14" x14ac:dyDescent="0.25">
      <c r="A355" t="s">
        <v>484</v>
      </c>
      <c r="B355" s="12">
        <v>42161</v>
      </c>
      <c r="C355" s="13">
        <v>0.70241898148148152</v>
      </c>
      <c r="D355">
        <v>42</v>
      </c>
      <c r="E355" t="s">
        <v>499</v>
      </c>
      <c r="F355" t="s">
        <v>508</v>
      </c>
      <c r="G355" t="s">
        <v>517</v>
      </c>
      <c r="H355" t="s">
        <v>701</v>
      </c>
      <c r="I355">
        <v>62524</v>
      </c>
      <c r="J355">
        <v>6252425</v>
      </c>
      <c r="K355">
        <v>1</v>
      </c>
      <c r="L355">
        <v>3</v>
      </c>
      <c r="M355">
        <f>VLOOKUP(A:A,'12071_Pivot'!D:E,2,0)</f>
        <v>9</v>
      </c>
      <c r="N355">
        <f>VLOOKUP(A:A,'12071_Pivot'!D:F,3,0)</f>
        <v>49.45</v>
      </c>
    </row>
    <row r="356" spans="1:14" x14ac:dyDescent="0.25">
      <c r="A356" t="s">
        <v>484</v>
      </c>
      <c r="B356" s="12">
        <v>42161</v>
      </c>
      <c r="C356" s="13">
        <v>0.70241898148148152</v>
      </c>
      <c r="D356">
        <v>42</v>
      </c>
      <c r="E356" t="s">
        <v>499</v>
      </c>
      <c r="F356" t="s">
        <v>532</v>
      </c>
      <c r="G356" t="s">
        <v>544</v>
      </c>
      <c r="H356" t="s">
        <v>27</v>
      </c>
      <c r="I356">
        <v>26118</v>
      </c>
      <c r="J356">
        <v>2611841</v>
      </c>
      <c r="K356">
        <v>1</v>
      </c>
      <c r="L356">
        <v>3</v>
      </c>
      <c r="M356">
        <f>VLOOKUP(A:A,'12071_Pivot'!D:E,2,0)</f>
        <v>9</v>
      </c>
      <c r="N356">
        <f>VLOOKUP(A:A,'12071_Pivot'!D:F,3,0)</f>
        <v>49.45</v>
      </c>
    </row>
    <row r="357" spans="1:14" x14ac:dyDescent="0.25">
      <c r="A357" t="s">
        <v>494</v>
      </c>
      <c r="B357" s="12">
        <v>42161</v>
      </c>
      <c r="C357" s="13">
        <v>0.70335648148148155</v>
      </c>
      <c r="D357">
        <v>42</v>
      </c>
      <c r="E357" t="s">
        <v>499</v>
      </c>
      <c r="F357" t="s">
        <v>501</v>
      </c>
      <c r="G357" t="s">
        <v>522</v>
      </c>
      <c r="H357" t="s">
        <v>716</v>
      </c>
      <c r="I357">
        <v>97003</v>
      </c>
      <c r="J357">
        <v>9700391</v>
      </c>
      <c r="K357">
        <v>1</v>
      </c>
      <c r="L357">
        <v>11</v>
      </c>
      <c r="M357">
        <f>VLOOKUP(A:A,'12071_Pivot'!D:E,2,0)</f>
        <v>4</v>
      </c>
      <c r="N357">
        <f>VLOOKUP(A:A,'12071_Pivot'!D:F,3,0)</f>
        <v>36</v>
      </c>
    </row>
    <row r="358" spans="1:14" x14ac:dyDescent="0.25">
      <c r="A358" t="s">
        <v>494</v>
      </c>
      <c r="B358" s="12">
        <v>42161</v>
      </c>
      <c r="C358" s="13">
        <v>0.70335648148148155</v>
      </c>
      <c r="D358">
        <v>42</v>
      </c>
      <c r="E358" t="s">
        <v>499</v>
      </c>
      <c r="F358" t="s">
        <v>518</v>
      </c>
      <c r="G358" t="s">
        <v>799</v>
      </c>
      <c r="H358" t="s">
        <v>1031</v>
      </c>
      <c r="I358">
        <v>78619</v>
      </c>
      <c r="J358">
        <v>7861943</v>
      </c>
      <c r="K358">
        <v>1</v>
      </c>
      <c r="L358">
        <v>5</v>
      </c>
      <c r="M358">
        <f>VLOOKUP(A:A,'12071_Pivot'!D:E,2,0)</f>
        <v>4</v>
      </c>
      <c r="N358">
        <f>VLOOKUP(A:A,'12071_Pivot'!D:F,3,0)</f>
        <v>36</v>
      </c>
    </row>
    <row r="359" spans="1:14" x14ac:dyDescent="0.25">
      <c r="A359" t="s">
        <v>494</v>
      </c>
      <c r="B359" s="12">
        <v>42161</v>
      </c>
      <c r="C359" s="13">
        <v>0.70335648148148155</v>
      </c>
      <c r="D359">
        <v>42</v>
      </c>
      <c r="E359" t="s">
        <v>499</v>
      </c>
      <c r="F359" t="s">
        <v>501</v>
      </c>
      <c r="G359" t="s">
        <v>522</v>
      </c>
      <c r="H359" t="s">
        <v>622</v>
      </c>
      <c r="I359">
        <v>87322</v>
      </c>
      <c r="J359">
        <v>8732259</v>
      </c>
      <c r="K359">
        <v>1</v>
      </c>
      <c r="L359">
        <v>7</v>
      </c>
      <c r="M359">
        <f>VLOOKUP(A:A,'12071_Pivot'!D:E,2,0)</f>
        <v>4</v>
      </c>
      <c r="N359">
        <f>VLOOKUP(A:A,'12071_Pivot'!D:F,3,0)</f>
        <v>36</v>
      </c>
    </row>
    <row r="360" spans="1:14" x14ac:dyDescent="0.25">
      <c r="A360" t="s">
        <v>494</v>
      </c>
      <c r="B360" s="12">
        <v>42161</v>
      </c>
      <c r="C360" s="13">
        <v>0.70335648148148155</v>
      </c>
      <c r="D360">
        <v>42</v>
      </c>
      <c r="E360" t="s">
        <v>499</v>
      </c>
      <c r="F360" t="s">
        <v>501</v>
      </c>
      <c r="G360" t="s">
        <v>522</v>
      </c>
      <c r="H360" t="s">
        <v>0</v>
      </c>
      <c r="I360">
        <v>12071</v>
      </c>
      <c r="J360">
        <v>1207104</v>
      </c>
      <c r="K360">
        <v>1</v>
      </c>
      <c r="L360">
        <v>13</v>
      </c>
      <c r="M360">
        <f>VLOOKUP(A:A,'12071_Pivot'!D:E,2,0)</f>
        <v>4</v>
      </c>
      <c r="N360">
        <f>VLOOKUP(A:A,'12071_Pivot'!D:F,3,0)</f>
        <v>36</v>
      </c>
    </row>
    <row r="361" spans="1:14" x14ac:dyDescent="0.25">
      <c r="A361" t="s">
        <v>495</v>
      </c>
      <c r="B361" s="12">
        <v>42161</v>
      </c>
      <c r="C361" s="13">
        <v>0.70443287037037028</v>
      </c>
      <c r="D361">
        <v>42</v>
      </c>
      <c r="E361" t="s">
        <v>499</v>
      </c>
      <c r="F361" t="s">
        <v>501</v>
      </c>
      <c r="G361" t="s">
        <v>522</v>
      </c>
      <c r="H361" t="s">
        <v>713</v>
      </c>
      <c r="I361">
        <v>97014</v>
      </c>
      <c r="J361">
        <v>9701491</v>
      </c>
      <c r="K361">
        <v>1</v>
      </c>
      <c r="L361">
        <v>11</v>
      </c>
      <c r="M361">
        <f>VLOOKUP(A:A,'12071_Pivot'!D:E,2,0)</f>
        <v>2</v>
      </c>
      <c r="N361">
        <f>VLOOKUP(A:A,'12071_Pivot'!D:F,3,0)</f>
        <v>24</v>
      </c>
    </row>
    <row r="362" spans="1:14" x14ac:dyDescent="0.25">
      <c r="A362" t="s">
        <v>495</v>
      </c>
      <c r="B362" s="12">
        <v>42161</v>
      </c>
      <c r="C362" s="13">
        <v>0.70443287037037028</v>
      </c>
      <c r="D362">
        <v>42</v>
      </c>
      <c r="E362" t="s">
        <v>499</v>
      </c>
      <c r="F362" t="s">
        <v>501</v>
      </c>
      <c r="G362" t="s">
        <v>522</v>
      </c>
      <c r="H362" t="s">
        <v>0</v>
      </c>
      <c r="I362">
        <v>12071</v>
      </c>
      <c r="J362">
        <v>1207103</v>
      </c>
      <c r="K362">
        <v>1</v>
      </c>
      <c r="L362">
        <v>13</v>
      </c>
      <c r="M362">
        <f>VLOOKUP(A:A,'12071_Pivot'!D:E,2,0)</f>
        <v>2</v>
      </c>
      <c r="N362">
        <f>VLOOKUP(A:A,'12071_Pivot'!D:F,3,0)</f>
        <v>24</v>
      </c>
    </row>
    <row r="363" spans="1:14" x14ac:dyDescent="0.25">
      <c r="A363" t="s">
        <v>479</v>
      </c>
      <c r="B363" s="12">
        <v>42161</v>
      </c>
      <c r="C363" s="13">
        <v>0.70584490740740735</v>
      </c>
      <c r="D363">
        <v>42</v>
      </c>
      <c r="E363" t="s">
        <v>499</v>
      </c>
      <c r="F363" t="s">
        <v>501</v>
      </c>
      <c r="G363" t="s">
        <v>522</v>
      </c>
      <c r="H363" t="s">
        <v>0</v>
      </c>
      <c r="I363">
        <v>12071</v>
      </c>
      <c r="J363">
        <v>1207103</v>
      </c>
      <c r="K363">
        <v>1</v>
      </c>
      <c r="L363">
        <v>13</v>
      </c>
      <c r="M363">
        <f>VLOOKUP(A:A,'12071_Pivot'!D:E,2,0)</f>
        <v>11</v>
      </c>
      <c r="N363">
        <f>VLOOKUP(A:A,'12071_Pivot'!D:F,3,0)</f>
        <v>96</v>
      </c>
    </row>
    <row r="364" spans="1:14" x14ac:dyDescent="0.25">
      <c r="A364" t="s">
        <v>479</v>
      </c>
      <c r="B364" s="12">
        <v>42161</v>
      </c>
      <c r="C364" s="13">
        <v>0.70584490740740735</v>
      </c>
      <c r="D364">
        <v>42</v>
      </c>
      <c r="E364" t="s">
        <v>499</v>
      </c>
      <c r="F364" t="s">
        <v>501</v>
      </c>
      <c r="G364" t="s">
        <v>524</v>
      </c>
      <c r="H364" t="s">
        <v>2</v>
      </c>
      <c r="I364">
        <v>87715</v>
      </c>
      <c r="J364">
        <v>8771521</v>
      </c>
      <c r="K364">
        <v>1</v>
      </c>
      <c r="L364">
        <v>18</v>
      </c>
      <c r="M364">
        <f>VLOOKUP(A:A,'12071_Pivot'!D:E,2,0)</f>
        <v>11</v>
      </c>
      <c r="N364">
        <f>VLOOKUP(A:A,'12071_Pivot'!D:F,3,0)</f>
        <v>96</v>
      </c>
    </row>
    <row r="365" spans="1:14" x14ac:dyDescent="0.25">
      <c r="A365" t="s">
        <v>479</v>
      </c>
      <c r="B365" s="12">
        <v>42161</v>
      </c>
      <c r="C365" s="13">
        <v>0.70584490740740735</v>
      </c>
      <c r="D365">
        <v>42</v>
      </c>
      <c r="E365" t="s">
        <v>499</v>
      </c>
      <c r="F365" t="s">
        <v>513</v>
      </c>
      <c r="G365" t="s">
        <v>620</v>
      </c>
      <c r="H365" t="s">
        <v>628</v>
      </c>
      <c r="I365">
        <v>76445</v>
      </c>
      <c r="J365">
        <v>7644541</v>
      </c>
      <c r="K365">
        <v>1</v>
      </c>
      <c r="L365">
        <v>3</v>
      </c>
      <c r="M365">
        <f>VLOOKUP(A:A,'12071_Pivot'!D:E,2,0)</f>
        <v>11</v>
      </c>
      <c r="N365">
        <f>VLOOKUP(A:A,'12071_Pivot'!D:F,3,0)</f>
        <v>96</v>
      </c>
    </row>
    <row r="366" spans="1:14" x14ac:dyDescent="0.25">
      <c r="A366" t="s">
        <v>479</v>
      </c>
      <c r="B366" s="12">
        <v>42161</v>
      </c>
      <c r="C366" s="13">
        <v>0.70584490740740735</v>
      </c>
      <c r="D366">
        <v>42</v>
      </c>
      <c r="E366" t="s">
        <v>499</v>
      </c>
      <c r="F366" t="s">
        <v>513</v>
      </c>
      <c r="G366" t="s">
        <v>620</v>
      </c>
      <c r="H366" t="s">
        <v>830</v>
      </c>
      <c r="I366">
        <v>76447</v>
      </c>
      <c r="J366">
        <v>7644749</v>
      </c>
      <c r="K366">
        <v>1</v>
      </c>
      <c r="L366">
        <v>3</v>
      </c>
      <c r="M366">
        <f>VLOOKUP(A:A,'12071_Pivot'!D:E,2,0)</f>
        <v>11</v>
      </c>
      <c r="N366">
        <f>VLOOKUP(A:A,'12071_Pivot'!D:F,3,0)</f>
        <v>96</v>
      </c>
    </row>
    <row r="367" spans="1:14" x14ac:dyDescent="0.25">
      <c r="A367" t="s">
        <v>479</v>
      </c>
      <c r="B367" s="12">
        <v>42161</v>
      </c>
      <c r="C367" s="13">
        <v>0.70584490740740735</v>
      </c>
      <c r="D367">
        <v>42</v>
      </c>
      <c r="E367" t="s">
        <v>499</v>
      </c>
      <c r="F367" t="s">
        <v>501</v>
      </c>
      <c r="G367" t="s">
        <v>524</v>
      </c>
      <c r="H367" t="s">
        <v>760</v>
      </c>
      <c r="I367">
        <v>87655</v>
      </c>
      <c r="J367">
        <v>8765554</v>
      </c>
      <c r="K367">
        <v>1</v>
      </c>
      <c r="L367">
        <v>8</v>
      </c>
      <c r="M367">
        <f>VLOOKUP(A:A,'12071_Pivot'!D:E,2,0)</f>
        <v>11</v>
      </c>
      <c r="N367">
        <f>VLOOKUP(A:A,'12071_Pivot'!D:F,3,0)</f>
        <v>96</v>
      </c>
    </row>
    <row r="368" spans="1:14" x14ac:dyDescent="0.25">
      <c r="A368" t="s">
        <v>479</v>
      </c>
      <c r="B368" s="12">
        <v>42161</v>
      </c>
      <c r="C368" s="13">
        <v>0.70584490740740735</v>
      </c>
      <c r="D368">
        <v>42</v>
      </c>
      <c r="E368" t="s">
        <v>499</v>
      </c>
      <c r="F368" t="s">
        <v>513</v>
      </c>
      <c r="G368" t="s">
        <v>521</v>
      </c>
      <c r="H368" t="s">
        <v>534</v>
      </c>
      <c r="I368">
        <v>78169</v>
      </c>
      <c r="J368">
        <v>7816971</v>
      </c>
      <c r="K368">
        <v>1</v>
      </c>
      <c r="L368">
        <v>3</v>
      </c>
      <c r="M368">
        <f>VLOOKUP(A:A,'12071_Pivot'!D:E,2,0)</f>
        <v>11</v>
      </c>
      <c r="N368">
        <f>VLOOKUP(A:A,'12071_Pivot'!D:F,3,0)</f>
        <v>96</v>
      </c>
    </row>
    <row r="369" spans="1:14" x14ac:dyDescent="0.25">
      <c r="A369" t="s">
        <v>479</v>
      </c>
      <c r="B369" s="12">
        <v>42161</v>
      </c>
      <c r="C369" s="13">
        <v>0.70584490740740735</v>
      </c>
      <c r="D369">
        <v>42</v>
      </c>
      <c r="E369" t="s">
        <v>499</v>
      </c>
      <c r="F369" t="s">
        <v>501</v>
      </c>
      <c r="G369" t="s">
        <v>522</v>
      </c>
      <c r="H369" t="s">
        <v>24</v>
      </c>
      <c r="I369">
        <v>68325</v>
      </c>
      <c r="J369">
        <v>6832505</v>
      </c>
      <c r="K369">
        <v>1</v>
      </c>
      <c r="L369">
        <v>15</v>
      </c>
      <c r="M369">
        <f>VLOOKUP(A:A,'12071_Pivot'!D:E,2,0)</f>
        <v>11</v>
      </c>
      <c r="N369">
        <f>VLOOKUP(A:A,'12071_Pivot'!D:F,3,0)</f>
        <v>96</v>
      </c>
    </row>
    <row r="370" spans="1:14" x14ac:dyDescent="0.25">
      <c r="A370" t="s">
        <v>479</v>
      </c>
      <c r="B370" s="12">
        <v>42161</v>
      </c>
      <c r="C370" s="13">
        <v>0.70584490740740735</v>
      </c>
      <c r="D370">
        <v>42</v>
      </c>
      <c r="E370" t="s">
        <v>499</v>
      </c>
      <c r="F370" t="s">
        <v>501</v>
      </c>
      <c r="G370" t="s">
        <v>522</v>
      </c>
      <c r="H370" t="s">
        <v>17</v>
      </c>
      <c r="I370">
        <v>33285</v>
      </c>
      <c r="J370">
        <v>3328592</v>
      </c>
      <c r="K370">
        <v>1</v>
      </c>
      <c r="L370">
        <v>11</v>
      </c>
      <c r="M370">
        <f>VLOOKUP(A:A,'12071_Pivot'!D:E,2,0)</f>
        <v>11</v>
      </c>
      <c r="N370">
        <f>VLOOKUP(A:A,'12071_Pivot'!D:F,3,0)</f>
        <v>96</v>
      </c>
    </row>
    <row r="371" spans="1:14" x14ac:dyDescent="0.25">
      <c r="A371" t="s">
        <v>479</v>
      </c>
      <c r="B371" s="12">
        <v>42161</v>
      </c>
      <c r="C371" s="13">
        <v>0.70584490740740735</v>
      </c>
      <c r="D371">
        <v>42</v>
      </c>
      <c r="E371" t="s">
        <v>499</v>
      </c>
      <c r="F371" t="s">
        <v>513</v>
      </c>
      <c r="G371" t="s">
        <v>521</v>
      </c>
      <c r="H371" t="s">
        <v>534</v>
      </c>
      <c r="I371">
        <v>78169</v>
      </c>
      <c r="J371">
        <v>7816945</v>
      </c>
      <c r="K371">
        <v>1</v>
      </c>
      <c r="L371">
        <v>3</v>
      </c>
      <c r="M371">
        <f>VLOOKUP(A:A,'12071_Pivot'!D:E,2,0)</f>
        <v>11</v>
      </c>
      <c r="N371">
        <f>VLOOKUP(A:A,'12071_Pivot'!D:F,3,0)</f>
        <v>96</v>
      </c>
    </row>
    <row r="372" spans="1:14" x14ac:dyDescent="0.25">
      <c r="A372" t="s">
        <v>479</v>
      </c>
      <c r="B372" s="12">
        <v>42161</v>
      </c>
      <c r="C372" s="13">
        <v>0.70584490740740735</v>
      </c>
      <c r="D372">
        <v>42</v>
      </c>
      <c r="E372" t="s">
        <v>499</v>
      </c>
      <c r="F372" t="s">
        <v>501</v>
      </c>
      <c r="G372" t="s">
        <v>605</v>
      </c>
      <c r="H372" t="s">
        <v>968</v>
      </c>
      <c r="I372">
        <v>14737</v>
      </c>
      <c r="J372">
        <v>1473703</v>
      </c>
      <c r="K372">
        <v>1</v>
      </c>
      <c r="L372">
        <v>10</v>
      </c>
      <c r="M372">
        <f>VLOOKUP(A:A,'12071_Pivot'!D:E,2,0)</f>
        <v>11</v>
      </c>
      <c r="N372">
        <f>VLOOKUP(A:A,'12071_Pivot'!D:F,3,0)</f>
        <v>96</v>
      </c>
    </row>
    <row r="373" spans="1:14" x14ac:dyDescent="0.25">
      <c r="A373" t="s">
        <v>479</v>
      </c>
      <c r="B373" s="12">
        <v>42161</v>
      </c>
      <c r="C373" s="13">
        <v>0.70584490740740735</v>
      </c>
      <c r="D373">
        <v>42</v>
      </c>
      <c r="E373" t="s">
        <v>499</v>
      </c>
      <c r="F373" t="s">
        <v>501</v>
      </c>
      <c r="G373" t="s">
        <v>528</v>
      </c>
      <c r="H373" t="s">
        <v>875</v>
      </c>
      <c r="I373">
        <v>87887</v>
      </c>
      <c r="J373">
        <v>8788729</v>
      </c>
      <c r="K373">
        <v>1</v>
      </c>
      <c r="L373">
        <v>9</v>
      </c>
      <c r="M373">
        <f>VLOOKUP(A:A,'12071_Pivot'!D:E,2,0)</f>
        <v>11</v>
      </c>
      <c r="N373">
        <f>VLOOKUP(A:A,'12071_Pivot'!D:F,3,0)</f>
        <v>96</v>
      </c>
    </row>
    <row r="374" spans="1:14" x14ac:dyDescent="0.25">
      <c r="A374" t="s">
        <v>485</v>
      </c>
      <c r="B374" s="12">
        <v>42161</v>
      </c>
      <c r="C374" s="13">
        <v>0.708125</v>
      </c>
      <c r="D374">
        <v>42</v>
      </c>
      <c r="E374" t="s">
        <v>499</v>
      </c>
      <c r="F374" t="s">
        <v>518</v>
      </c>
      <c r="G374" t="s">
        <v>607</v>
      </c>
      <c r="H374" t="s">
        <v>765</v>
      </c>
      <c r="I374">
        <v>46617</v>
      </c>
      <c r="J374">
        <v>4661718</v>
      </c>
      <c r="K374">
        <v>1</v>
      </c>
      <c r="L374">
        <v>2.5</v>
      </c>
      <c r="M374">
        <f>VLOOKUP(A:A,'12071_Pivot'!D:E,2,0)</f>
        <v>10</v>
      </c>
      <c r="N374">
        <f>VLOOKUP(A:A,'12071_Pivot'!D:F,3,0)</f>
        <v>53</v>
      </c>
    </row>
    <row r="375" spans="1:14" x14ac:dyDescent="0.25">
      <c r="A375" t="s">
        <v>485</v>
      </c>
      <c r="B375" s="12">
        <v>42161</v>
      </c>
      <c r="C375" s="13">
        <v>0.708125</v>
      </c>
      <c r="D375">
        <v>42</v>
      </c>
      <c r="E375" t="s">
        <v>499</v>
      </c>
      <c r="F375" t="s">
        <v>518</v>
      </c>
      <c r="G375" t="s">
        <v>555</v>
      </c>
      <c r="H375" t="s">
        <v>894</v>
      </c>
      <c r="I375">
        <v>14403</v>
      </c>
      <c r="J375">
        <v>14403</v>
      </c>
      <c r="K375">
        <v>1</v>
      </c>
      <c r="L375">
        <v>6</v>
      </c>
      <c r="M375">
        <f>VLOOKUP(A:A,'12071_Pivot'!D:E,2,0)</f>
        <v>10</v>
      </c>
      <c r="N375">
        <f>VLOOKUP(A:A,'12071_Pivot'!D:F,3,0)</f>
        <v>53</v>
      </c>
    </row>
    <row r="376" spans="1:14" x14ac:dyDescent="0.25">
      <c r="A376" t="s">
        <v>485</v>
      </c>
      <c r="B376" s="12">
        <v>42161</v>
      </c>
      <c r="C376" s="13">
        <v>0.708125</v>
      </c>
      <c r="D376">
        <v>42</v>
      </c>
      <c r="E376" t="s">
        <v>499</v>
      </c>
      <c r="F376" t="s">
        <v>501</v>
      </c>
      <c r="G376" t="s">
        <v>540</v>
      </c>
      <c r="H376" t="s">
        <v>783</v>
      </c>
      <c r="I376">
        <v>88377</v>
      </c>
      <c r="J376">
        <v>8837711</v>
      </c>
      <c r="K376">
        <v>1</v>
      </c>
      <c r="L376">
        <v>12</v>
      </c>
      <c r="M376">
        <f>VLOOKUP(A:A,'12071_Pivot'!D:E,2,0)</f>
        <v>10</v>
      </c>
      <c r="N376">
        <f>VLOOKUP(A:A,'12071_Pivot'!D:F,3,0)</f>
        <v>53</v>
      </c>
    </row>
    <row r="377" spans="1:14" x14ac:dyDescent="0.25">
      <c r="A377" t="s">
        <v>485</v>
      </c>
      <c r="B377" s="12">
        <v>42161</v>
      </c>
      <c r="C377" s="13">
        <v>0.708125</v>
      </c>
      <c r="D377">
        <v>42</v>
      </c>
      <c r="E377" t="s">
        <v>499</v>
      </c>
      <c r="F377" t="s">
        <v>508</v>
      </c>
      <c r="G377" t="s">
        <v>517</v>
      </c>
      <c r="H377" t="s">
        <v>310</v>
      </c>
      <c r="I377">
        <v>62257</v>
      </c>
      <c r="J377">
        <v>6225724</v>
      </c>
      <c r="K377">
        <v>1</v>
      </c>
      <c r="L377">
        <v>3.5</v>
      </c>
      <c r="M377">
        <f>VLOOKUP(A:A,'12071_Pivot'!D:E,2,0)</f>
        <v>10</v>
      </c>
      <c r="N377">
        <f>VLOOKUP(A:A,'12071_Pivot'!D:F,3,0)</f>
        <v>53</v>
      </c>
    </row>
    <row r="378" spans="1:14" x14ac:dyDescent="0.25">
      <c r="A378" t="s">
        <v>485</v>
      </c>
      <c r="B378" s="12">
        <v>42161</v>
      </c>
      <c r="C378" s="13">
        <v>0.708125</v>
      </c>
      <c r="D378">
        <v>42</v>
      </c>
      <c r="E378" t="s">
        <v>499</v>
      </c>
      <c r="F378" t="s">
        <v>518</v>
      </c>
      <c r="G378" t="s">
        <v>519</v>
      </c>
      <c r="H378" t="s">
        <v>758</v>
      </c>
      <c r="I378">
        <v>98757</v>
      </c>
      <c r="J378">
        <v>9875782</v>
      </c>
      <c r="K378">
        <v>1</v>
      </c>
      <c r="L378">
        <v>3.5</v>
      </c>
      <c r="M378">
        <f>VLOOKUP(A:A,'12071_Pivot'!D:E,2,0)</f>
        <v>10</v>
      </c>
      <c r="N378">
        <f>VLOOKUP(A:A,'12071_Pivot'!D:F,3,0)</f>
        <v>53</v>
      </c>
    </row>
    <row r="379" spans="1:14" x14ac:dyDescent="0.25">
      <c r="A379" t="s">
        <v>485</v>
      </c>
      <c r="B379" s="12">
        <v>42161</v>
      </c>
      <c r="C379" s="13">
        <v>0.708125</v>
      </c>
      <c r="D379">
        <v>42</v>
      </c>
      <c r="E379" t="s">
        <v>499</v>
      </c>
      <c r="F379" t="s">
        <v>518</v>
      </c>
      <c r="G379" t="s">
        <v>519</v>
      </c>
      <c r="H379" t="s">
        <v>958</v>
      </c>
      <c r="I379">
        <v>2129</v>
      </c>
      <c r="J379">
        <v>212910</v>
      </c>
      <c r="K379">
        <v>1</v>
      </c>
      <c r="L379">
        <v>3</v>
      </c>
      <c r="M379">
        <f>VLOOKUP(A:A,'12071_Pivot'!D:E,2,0)</f>
        <v>10</v>
      </c>
      <c r="N379">
        <f>VLOOKUP(A:A,'12071_Pivot'!D:F,3,0)</f>
        <v>53</v>
      </c>
    </row>
    <row r="380" spans="1:14" x14ac:dyDescent="0.25">
      <c r="A380" t="s">
        <v>485</v>
      </c>
      <c r="B380" s="12">
        <v>42161</v>
      </c>
      <c r="C380" s="13">
        <v>0.708125</v>
      </c>
      <c r="D380">
        <v>42</v>
      </c>
      <c r="E380" t="s">
        <v>499</v>
      </c>
      <c r="F380" t="s">
        <v>532</v>
      </c>
      <c r="G380" t="s">
        <v>544</v>
      </c>
      <c r="H380" t="s">
        <v>60</v>
      </c>
      <c r="I380">
        <v>25564</v>
      </c>
      <c r="J380">
        <v>2556411</v>
      </c>
      <c r="K380">
        <v>1</v>
      </c>
      <c r="L380">
        <v>3</v>
      </c>
      <c r="M380">
        <f>VLOOKUP(A:A,'12071_Pivot'!D:E,2,0)</f>
        <v>10</v>
      </c>
      <c r="N380">
        <f>VLOOKUP(A:A,'12071_Pivot'!D:F,3,0)</f>
        <v>53</v>
      </c>
    </row>
    <row r="381" spans="1:14" x14ac:dyDescent="0.25">
      <c r="A381" t="s">
        <v>485</v>
      </c>
      <c r="B381" s="12">
        <v>42161</v>
      </c>
      <c r="C381" s="13">
        <v>0.708125</v>
      </c>
      <c r="D381">
        <v>42</v>
      </c>
      <c r="E381" t="s">
        <v>499</v>
      </c>
      <c r="F381" t="s">
        <v>501</v>
      </c>
      <c r="G381" t="s">
        <v>522</v>
      </c>
      <c r="H381" t="s">
        <v>0</v>
      </c>
      <c r="I381">
        <v>12071</v>
      </c>
      <c r="J381">
        <v>1207106</v>
      </c>
      <c r="K381">
        <v>1</v>
      </c>
      <c r="L381">
        <v>13</v>
      </c>
      <c r="M381">
        <f>VLOOKUP(A:A,'12071_Pivot'!D:E,2,0)</f>
        <v>10</v>
      </c>
      <c r="N381">
        <f>VLOOKUP(A:A,'12071_Pivot'!D:F,3,0)</f>
        <v>53</v>
      </c>
    </row>
    <row r="382" spans="1:14" x14ac:dyDescent="0.25">
      <c r="A382" t="s">
        <v>485</v>
      </c>
      <c r="B382" s="12">
        <v>42161</v>
      </c>
      <c r="C382" s="13">
        <v>0.708125</v>
      </c>
      <c r="D382">
        <v>42</v>
      </c>
      <c r="E382" t="s">
        <v>499</v>
      </c>
      <c r="F382" t="s">
        <v>518</v>
      </c>
      <c r="G382" t="s">
        <v>519</v>
      </c>
      <c r="H382" t="s">
        <v>625</v>
      </c>
      <c r="I382">
        <v>42629</v>
      </c>
      <c r="J382">
        <v>4262984</v>
      </c>
      <c r="K382">
        <v>1</v>
      </c>
      <c r="L382">
        <v>3</v>
      </c>
      <c r="M382">
        <f>VLOOKUP(A:A,'12071_Pivot'!D:E,2,0)</f>
        <v>10</v>
      </c>
      <c r="N382">
        <f>VLOOKUP(A:A,'12071_Pivot'!D:F,3,0)</f>
        <v>53</v>
      </c>
    </row>
    <row r="383" spans="1:14" x14ac:dyDescent="0.25">
      <c r="A383" t="s">
        <v>485</v>
      </c>
      <c r="B383" s="12">
        <v>42161</v>
      </c>
      <c r="C383" s="13">
        <v>0.708125</v>
      </c>
      <c r="D383">
        <v>42</v>
      </c>
      <c r="E383" t="s">
        <v>499</v>
      </c>
      <c r="F383" t="s">
        <v>508</v>
      </c>
      <c r="G383" t="s">
        <v>517</v>
      </c>
      <c r="H383" t="s">
        <v>218</v>
      </c>
      <c r="I383">
        <v>63463</v>
      </c>
      <c r="J383">
        <v>6346329</v>
      </c>
      <c r="K383">
        <v>1</v>
      </c>
      <c r="L383">
        <v>3.5</v>
      </c>
      <c r="M383">
        <f>VLOOKUP(A:A,'12071_Pivot'!D:E,2,0)</f>
        <v>10</v>
      </c>
      <c r="N383">
        <f>VLOOKUP(A:A,'12071_Pivot'!D:F,3,0)</f>
        <v>53</v>
      </c>
    </row>
    <row r="384" spans="1:14" x14ac:dyDescent="0.25">
      <c r="A384" t="s">
        <v>453</v>
      </c>
      <c r="B384" s="12">
        <v>42161</v>
      </c>
      <c r="C384" s="13">
        <v>0.71271990740740743</v>
      </c>
      <c r="D384">
        <v>42</v>
      </c>
      <c r="E384" t="s">
        <v>499</v>
      </c>
      <c r="F384" t="s">
        <v>501</v>
      </c>
      <c r="G384" t="s">
        <v>522</v>
      </c>
      <c r="H384" t="s">
        <v>0</v>
      </c>
      <c r="I384">
        <v>12071</v>
      </c>
      <c r="J384">
        <v>1207104</v>
      </c>
      <c r="K384">
        <v>1</v>
      </c>
      <c r="L384">
        <v>13</v>
      </c>
      <c r="M384">
        <f>VLOOKUP(A:A,'12071_Pivot'!D:E,2,0)</f>
        <v>1</v>
      </c>
      <c r="N384">
        <f>VLOOKUP(A:A,'12071_Pivot'!D:F,3,0)</f>
        <v>13</v>
      </c>
    </row>
    <row r="385" spans="1:14" x14ac:dyDescent="0.25">
      <c r="A385" t="s">
        <v>496</v>
      </c>
      <c r="B385" s="12">
        <v>42161</v>
      </c>
      <c r="C385" s="13">
        <v>0.71431712962962957</v>
      </c>
      <c r="D385">
        <v>42</v>
      </c>
      <c r="E385" t="s">
        <v>499</v>
      </c>
      <c r="F385" t="s">
        <v>511</v>
      </c>
      <c r="G385" t="s">
        <v>550</v>
      </c>
      <c r="H385" t="s">
        <v>947</v>
      </c>
      <c r="I385">
        <v>24897</v>
      </c>
      <c r="J385">
        <v>2489719</v>
      </c>
      <c r="K385">
        <v>1</v>
      </c>
      <c r="L385">
        <v>4</v>
      </c>
      <c r="M385">
        <f>VLOOKUP(A:A,'12071_Pivot'!D:E,2,0)</f>
        <v>19</v>
      </c>
      <c r="N385">
        <f>VLOOKUP(A:A,'12071_Pivot'!D:F,3,0)</f>
        <v>141.5</v>
      </c>
    </row>
    <row r="386" spans="1:14" x14ac:dyDescent="0.25">
      <c r="A386" t="s">
        <v>496</v>
      </c>
      <c r="B386" s="12">
        <v>42161</v>
      </c>
      <c r="C386" s="13">
        <v>0.71431712962962957</v>
      </c>
      <c r="D386">
        <v>42</v>
      </c>
      <c r="E386" t="s">
        <v>499</v>
      </c>
      <c r="F386" t="s">
        <v>501</v>
      </c>
      <c r="G386" t="s">
        <v>522</v>
      </c>
      <c r="H386" t="s">
        <v>0</v>
      </c>
      <c r="I386">
        <v>12071</v>
      </c>
      <c r="J386">
        <v>1207103</v>
      </c>
      <c r="K386">
        <v>1</v>
      </c>
      <c r="L386">
        <v>13</v>
      </c>
      <c r="M386">
        <f>VLOOKUP(A:A,'12071_Pivot'!D:E,2,0)</f>
        <v>19</v>
      </c>
      <c r="N386">
        <f>VLOOKUP(A:A,'12071_Pivot'!D:F,3,0)</f>
        <v>141.5</v>
      </c>
    </row>
    <row r="387" spans="1:14" x14ac:dyDescent="0.25">
      <c r="A387" t="s">
        <v>496</v>
      </c>
      <c r="B387" s="12">
        <v>42161</v>
      </c>
      <c r="C387" s="13">
        <v>0.71431712962962957</v>
      </c>
      <c r="D387">
        <v>42</v>
      </c>
      <c r="E387" t="s">
        <v>499</v>
      </c>
      <c r="F387" t="s">
        <v>511</v>
      </c>
      <c r="G387" t="s">
        <v>512</v>
      </c>
      <c r="H387" t="s">
        <v>1028</v>
      </c>
      <c r="I387">
        <v>30172</v>
      </c>
      <c r="J387">
        <v>3017256</v>
      </c>
      <c r="K387">
        <v>1</v>
      </c>
      <c r="L387">
        <v>4</v>
      </c>
      <c r="M387">
        <f>VLOOKUP(A:A,'12071_Pivot'!D:E,2,0)</f>
        <v>19</v>
      </c>
      <c r="N387">
        <f>VLOOKUP(A:A,'12071_Pivot'!D:F,3,0)</f>
        <v>141.5</v>
      </c>
    </row>
    <row r="388" spans="1:14" x14ac:dyDescent="0.25">
      <c r="A388" t="s">
        <v>496</v>
      </c>
      <c r="B388" s="12">
        <v>42161</v>
      </c>
      <c r="C388" s="13">
        <v>0.71431712962962957</v>
      </c>
      <c r="D388">
        <v>42</v>
      </c>
      <c r="E388" t="s">
        <v>499</v>
      </c>
      <c r="F388" t="s">
        <v>501</v>
      </c>
      <c r="G388" t="s">
        <v>538</v>
      </c>
      <c r="H388" t="s">
        <v>687</v>
      </c>
      <c r="I388">
        <v>86588</v>
      </c>
      <c r="J388">
        <v>8658893</v>
      </c>
      <c r="K388">
        <v>1</v>
      </c>
      <c r="L388">
        <v>5</v>
      </c>
      <c r="M388">
        <f>VLOOKUP(A:A,'12071_Pivot'!D:E,2,0)</f>
        <v>19</v>
      </c>
      <c r="N388">
        <f>VLOOKUP(A:A,'12071_Pivot'!D:F,3,0)</f>
        <v>141.5</v>
      </c>
    </row>
    <row r="389" spans="1:14" x14ac:dyDescent="0.25">
      <c r="A389" t="s">
        <v>496</v>
      </c>
      <c r="B389" s="12">
        <v>42161</v>
      </c>
      <c r="C389" s="13">
        <v>0.71431712962962957</v>
      </c>
      <c r="D389">
        <v>42</v>
      </c>
      <c r="E389" t="s">
        <v>499</v>
      </c>
      <c r="F389" t="s">
        <v>501</v>
      </c>
      <c r="G389" t="s">
        <v>522</v>
      </c>
      <c r="H389" t="s">
        <v>604</v>
      </c>
      <c r="I389">
        <v>97136</v>
      </c>
      <c r="J389">
        <v>9713691</v>
      </c>
      <c r="K389">
        <v>1</v>
      </c>
      <c r="L389">
        <v>11</v>
      </c>
      <c r="M389">
        <f>VLOOKUP(A:A,'12071_Pivot'!D:E,2,0)</f>
        <v>19</v>
      </c>
      <c r="N389">
        <f>VLOOKUP(A:A,'12071_Pivot'!D:F,3,0)</f>
        <v>141.5</v>
      </c>
    </row>
    <row r="390" spans="1:14" x14ac:dyDescent="0.25">
      <c r="A390" t="s">
        <v>496</v>
      </c>
      <c r="B390" s="12">
        <v>42161</v>
      </c>
      <c r="C390" s="13">
        <v>0.71431712962962957</v>
      </c>
      <c r="D390">
        <v>42</v>
      </c>
      <c r="E390" t="s">
        <v>499</v>
      </c>
      <c r="F390" t="s">
        <v>501</v>
      </c>
      <c r="G390" t="s">
        <v>522</v>
      </c>
      <c r="H390" t="s">
        <v>993</v>
      </c>
      <c r="I390">
        <v>86799</v>
      </c>
      <c r="J390">
        <v>8679939</v>
      </c>
      <c r="K390">
        <v>1</v>
      </c>
      <c r="L390">
        <v>13</v>
      </c>
      <c r="M390">
        <f>VLOOKUP(A:A,'12071_Pivot'!D:E,2,0)</f>
        <v>19</v>
      </c>
      <c r="N390">
        <f>VLOOKUP(A:A,'12071_Pivot'!D:F,3,0)</f>
        <v>141.5</v>
      </c>
    </row>
    <row r="391" spans="1:14" x14ac:dyDescent="0.25">
      <c r="A391" t="s">
        <v>496</v>
      </c>
      <c r="B391" s="12">
        <v>42161</v>
      </c>
      <c r="C391" s="13">
        <v>0.71431712962962957</v>
      </c>
      <c r="D391">
        <v>42</v>
      </c>
      <c r="E391" t="s">
        <v>499</v>
      </c>
      <c r="F391" t="s">
        <v>513</v>
      </c>
      <c r="G391" t="s">
        <v>514</v>
      </c>
      <c r="H391" t="s">
        <v>997</v>
      </c>
      <c r="I391">
        <v>3175</v>
      </c>
      <c r="J391">
        <v>317509</v>
      </c>
      <c r="K391">
        <v>1</v>
      </c>
      <c r="L391">
        <v>11</v>
      </c>
      <c r="M391">
        <f>VLOOKUP(A:A,'12071_Pivot'!D:E,2,0)</f>
        <v>19</v>
      </c>
      <c r="N391">
        <f>VLOOKUP(A:A,'12071_Pivot'!D:F,3,0)</f>
        <v>141.5</v>
      </c>
    </row>
    <row r="392" spans="1:14" x14ac:dyDescent="0.25">
      <c r="A392" t="s">
        <v>496</v>
      </c>
      <c r="B392" s="12">
        <v>42161</v>
      </c>
      <c r="C392" s="13">
        <v>0.71431712962962957</v>
      </c>
      <c r="D392">
        <v>42</v>
      </c>
      <c r="E392" t="s">
        <v>499</v>
      </c>
      <c r="F392" t="s">
        <v>501</v>
      </c>
      <c r="G392" t="s">
        <v>522</v>
      </c>
      <c r="H392" t="s">
        <v>761</v>
      </c>
      <c r="I392">
        <v>97020</v>
      </c>
      <c r="J392">
        <v>9702016</v>
      </c>
      <c r="K392">
        <v>1</v>
      </c>
      <c r="L392">
        <v>9</v>
      </c>
      <c r="M392">
        <f>VLOOKUP(A:A,'12071_Pivot'!D:E,2,0)</f>
        <v>19</v>
      </c>
      <c r="N392">
        <f>VLOOKUP(A:A,'12071_Pivot'!D:F,3,0)</f>
        <v>141.5</v>
      </c>
    </row>
    <row r="393" spans="1:14" x14ac:dyDescent="0.25">
      <c r="A393" t="s">
        <v>496</v>
      </c>
      <c r="B393" s="12">
        <v>42161</v>
      </c>
      <c r="C393" s="13">
        <v>0.71431712962962957</v>
      </c>
      <c r="D393">
        <v>42</v>
      </c>
      <c r="E393" t="s">
        <v>499</v>
      </c>
      <c r="F393" t="s">
        <v>511</v>
      </c>
      <c r="G393" t="s">
        <v>512</v>
      </c>
      <c r="H393" t="s">
        <v>805</v>
      </c>
      <c r="I393">
        <v>10721</v>
      </c>
      <c r="J393">
        <v>1072118</v>
      </c>
      <c r="K393">
        <v>1</v>
      </c>
      <c r="L393">
        <v>5</v>
      </c>
      <c r="M393">
        <f>VLOOKUP(A:A,'12071_Pivot'!D:E,2,0)</f>
        <v>19</v>
      </c>
      <c r="N393">
        <f>VLOOKUP(A:A,'12071_Pivot'!D:F,3,0)</f>
        <v>141.5</v>
      </c>
    </row>
    <row r="394" spans="1:14" x14ac:dyDescent="0.25">
      <c r="A394" t="s">
        <v>496</v>
      </c>
      <c r="B394" s="12">
        <v>42161</v>
      </c>
      <c r="C394" s="13">
        <v>0.71431712962962957</v>
      </c>
      <c r="D394">
        <v>42</v>
      </c>
      <c r="E394" t="s">
        <v>499</v>
      </c>
      <c r="F394" t="s">
        <v>501</v>
      </c>
      <c r="G394" t="s">
        <v>646</v>
      </c>
      <c r="H394" t="s">
        <v>900</v>
      </c>
      <c r="I394">
        <v>65489</v>
      </c>
      <c r="J394">
        <v>6548903</v>
      </c>
      <c r="K394">
        <v>1</v>
      </c>
      <c r="L394">
        <v>10</v>
      </c>
      <c r="M394">
        <f>VLOOKUP(A:A,'12071_Pivot'!D:E,2,0)</f>
        <v>19</v>
      </c>
      <c r="N394">
        <f>VLOOKUP(A:A,'12071_Pivot'!D:F,3,0)</f>
        <v>141.5</v>
      </c>
    </row>
    <row r="395" spans="1:14" x14ac:dyDescent="0.25">
      <c r="A395" t="s">
        <v>496</v>
      </c>
      <c r="B395" s="12">
        <v>42161</v>
      </c>
      <c r="C395" s="13">
        <v>0.71431712962962957</v>
      </c>
      <c r="D395">
        <v>42</v>
      </c>
      <c r="E395" t="s">
        <v>499</v>
      </c>
      <c r="F395" t="s">
        <v>511</v>
      </c>
      <c r="G395" t="s">
        <v>570</v>
      </c>
      <c r="H395" t="s">
        <v>574</v>
      </c>
      <c r="I395">
        <v>10164</v>
      </c>
      <c r="J395">
        <v>1016422</v>
      </c>
      <c r="K395">
        <v>1</v>
      </c>
      <c r="L395">
        <v>4</v>
      </c>
      <c r="M395">
        <f>VLOOKUP(A:A,'12071_Pivot'!D:E,2,0)</f>
        <v>19</v>
      </c>
      <c r="N395">
        <f>VLOOKUP(A:A,'12071_Pivot'!D:F,3,0)</f>
        <v>141.5</v>
      </c>
    </row>
    <row r="396" spans="1:14" x14ac:dyDescent="0.25">
      <c r="A396" t="s">
        <v>496</v>
      </c>
      <c r="B396" s="12">
        <v>42161</v>
      </c>
      <c r="C396" s="13">
        <v>0.71431712962962957</v>
      </c>
      <c r="D396">
        <v>42</v>
      </c>
      <c r="E396" t="s">
        <v>499</v>
      </c>
      <c r="F396" t="s">
        <v>501</v>
      </c>
      <c r="G396" t="s">
        <v>522</v>
      </c>
      <c r="H396" t="s">
        <v>341</v>
      </c>
      <c r="I396">
        <v>85763</v>
      </c>
      <c r="J396">
        <v>8576332</v>
      </c>
      <c r="K396">
        <v>1</v>
      </c>
      <c r="L396">
        <v>9</v>
      </c>
      <c r="M396">
        <f>VLOOKUP(A:A,'12071_Pivot'!D:E,2,0)</f>
        <v>19</v>
      </c>
      <c r="N396">
        <f>VLOOKUP(A:A,'12071_Pivot'!D:F,3,0)</f>
        <v>141.5</v>
      </c>
    </row>
    <row r="397" spans="1:14" x14ac:dyDescent="0.25">
      <c r="A397" t="s">
        <v>496</v>
      </c>
      <c r="B397" s="12">
        <v>42161</v>
      </c>
      <c r="C397" s="13">
        <v>0.71431712962962957</v>
      </c>
      <c r="D397">
        <v>42</v>
      </c>
      <c r="E397" t="s">
        <v>499</v>
      </c>
      <c r="F397" t="s">
        <v>511</v>
      </c>
      <c r="G397" t="s">
        <v>564</v>
      </c>
      <c r="H397" t="s">
        <v>768</v>
      </c>
      <c r="I397">
        <v>10580</v>
      </c>
      <c r="J397">
        <v>1058021</v>
      </c>
      <c r="K397">
        <v>1</v>
      </c>
      <c r="L397">
        <v>1.5</v>
      </c>
      <c r="M397">
        <f>VLOOKUP(A:A,'12071_Pivot'!D:E,2,0)</f>
        <v>19</v>
      </c>
      <c r="N397">
        <f>VLOOKUP(A:A,'12071_Pivot'!D:F,3,0)</f>
        <v>141.5</v>
      </c>
    </row>
    <row r="398" spans="1:14" x14ac:dyDescent="0.25">
      <c r="A398" t="s">
        <v>496</v>
      </c>
      <c r="B398" s="12">
        <v>42161</v>
      </c>
      <c r="C398" s="13">
        <v>0.71431712962962957</v>
      </c>
      <c r="D398">
        <v>42</v>
      </c>
      <c r="E398" t="s">
        <v>499</v>
      </c>
      <c r="F398" t="s">
        <v>511</v>
      </c>
      <c r="G398" t="s">
        <v>550</v>
      </c>
      <c r="H398" t="s">
        <v>801</v>
      </c>
      <c r="I398">
        <v>21588</v>
      </c>
      <c r="J398">
        <v>2158814</v>
      </c>
      <c r="K398">
        <v>1</v>
      </c>
      <c r="L398">
        <v>6</v>
      </c>
      <c r="M398">
        <f>VLOOKUP(A:A,'12071_Pivot'!D:E,2,0)</f>
        <v>19</v>
      </c>
      <c r="N398">
        <f>VLOOKUP(A:A,'12071_Pivot'!D:F,3,0)</f>
        <v>141.5</v>
      </c>
    </row>
    <row r="399" spans="1:14" x14ac:dyDescent="0.25">
      <c r="A399" t="s">
        <v>496</v>
      </c>
      <c r="B399" s="12">
        <v>42161</v>
      </c>
      <c r="C399" s="13">
        <v>0.71431712962962957</v>
      </c>
      <c r="D399">
        <v>42</v>
      </c>
      <c r="E399" t="s">
        <v>499</v>
      </c>
      <c r="F399" t="s">
        <v>501</v>
      </c>
      <c r="G399" t="s">
        <v>522</v>
      </c>
      <c r="H399" t="s">
        <v>761</v>
      </c>
      <c r="I399">
        <v>97005</v>
      </c>
      <c r="J399">
        <v>9700599</v>
      </c>
      <c r="K399">
        <v>1</v>
      </c>
      <c r="L399">
        <v>9</v>
      </c>
      <c r="M399">
        <f>VLOOKUP(A:A,'12071_Pivot'!D:E,2,0)</f>
        <v>19</v>
      </c>
      <c r="N399">
        <f>VLOOKUP(A:A,'12071_Pivot'!D:F,3,0)</f>
        <v>141.5</v>
      </c>
    </row>
    <row r="400" spans="1:14" x14ac:dyDescent="0.25">
      <c r="A400" t="s">
        <v>496</v>
      </c>
      <c r="B400" s="12">
        <v>42161</v>
      </c>
      <c r="C400" s="13">
        <v>0.71431712962962957</v>
      </c>
      <c r="D400">
        <v>42</v>
      </c>
      <c r="E400" t="s">
        <v>499</v>
      </c>
      <c r="F400" t="s">
        <v>501</v>
      </c>
      <c r="G400" t="s">
        <v>522</v>
      </c>
      <c r="H400" t="s">
        <v>604</v>
      </c>
      <c r="I400">
        <v>97136</v>
      </c>
      <c r="J400">
        <v>9713632</v>
      </c>
      <c r="K400">
        <v>1</v>
      </c>
      <c r="L400">
        <v>11</v>
      </c>
      <c r="M400">
        <f>VLOOKUP(A:A,'12071_Pivot'!D:E,2,0)</f>
        <v>19</v>
      </c>
      <c r="N400">
        <f>VLOOKUP(A:A,'12071_Pivot'!D:F,3,0)</f>
        <v>141.5</v>
      </c>
    </row>
    <row r="401" spans="1:14" x14ac:dyDescent="0.25">
      <c r="A401" t="s">
        <v>496</v>
      </c>
      <c r="B401" s="12">
        <v>42161</v>
      </c>
      <c r="C401" s="13">
        <v>0.71431712962962957</v>
      </c>
      <c r="D401">
        <v>42</v>
      </c>
      <c r="E401" t="s">
        <v>499</v>
      </c>
      <c r="F401" t="s">
        <v>511</v>
      </c>
      <c r="G401" t="s">
        <v>550</v>
      </c>
      <c r="H401" t="s">
        <v>801</v>
      </c>
      <c r="I401">
        <v>21588</v>
      </c>
      <c r="J401">
        <v>2158822</v>
      </c>
      <c r="K401">
        <v>1</v>
      </c>
      <c r="L401">
        <v>6</v>
      </c>
      <c r="M401">
        <f>VLOOKUP(A:A,'12071_Pivot'!D:E,2,0)</f>
        <v>19</v>
      </c>
      <c r="N401">
        <f>VLOOKUP(A:A,'12071_Pivot'!D:F,3,0)</f>
        <v>141.5</v>
      </c>
    </row>
    <row r="402" spans="1:14" x14ac:dyDescent="0.25">
      <c r="A402" t="s">
        <v>496</v>
      </c>
      <c r="B402" s="12">
        <v>42161</v>
      </c>
      <c r="C402" s="13">
        <v>0.71431712962962957</v>
      </c>
      <c r="D402">
        <v>42</v>
      </c>
      <c r="E402" t="s">
        <v>499</v>
      </c>
      <c r="F402" t="s">
        <v>501</v>
      </c>
      <c r="G402" t="s">
        <v>538</v>
      </c>
      <c r="H402" t="s">
        <v>687</v>
      </c>
      <c r="I402">
        <v>86588</v>
      </c>
      <c r="J402">
        <v>8658877</v>
      </c>
      <c r="K402">
        <v>1</v>
      </c>
      <c r="L402">
        <v>5</v>
      </c>
      <c r="M402">
        <f>VLOOKUP(A:A,'12071_Pivot'!D:E,2,0)</f>
        <v>19</v>
      </c>
      <c r="N402">
        <f>VLOOKUP(A:A,'12071_Pivot'!D:F,3,0)</f>
        <v>141.5</v>
      </c>
    </row>
    <row r="403" spans="1:14" x14ac:dyDescent="0.25">
      <c r="A403" t="s">
        <v>496</v>
      </c>
      <c r="B403" s="12">
        <v>42161</v>
      </c>
      <c r="C403" s="13">
        <v>0.71431712962962957</v>
      </c>
      <c r="D403">
        <v>42</v>
      </c>
      <c r="E403" t="s">
        <v>499</v>
      </c>
      <c r="F403" t="s">
        <v>501</v>
      </c>
      <c r="G403" t="s">
        <v>605</v>
      </c>
      <c r="H403" t="s">
        <v>1036</v>
      </c>
      <c r="I403">
        <v>88611</v>
      </c>
      <c r="J403">
        <v>8861113</v>
      </c>
      <c r="K403">
        <v>1</v>
      </c>
      <c r="L403">
        <v>5</v>
      </c>
      <c r="M403">
        <f>VLOOKUP(A:A,'12071_Pivot'!D:E,2,0)</f>
        <v>19</v>
      </c>
      <c r="N403">
        <f>VLOOKUP(A:A,'12071_Pivot'!D:F,3,0)</f>
        <v>141.5</v>
      </c>
    </row>
    <row r="404" spans="1:14" x14ac:dyDescent="0.25">
      <c r="A404" t="s">
        <v>465</v>
      </c>
      <c r="B404" s="12">
        <v>42161</v>
      </c>
      <c r="C404" s="13">
        <v>0.71965277777777781</v>
      </c>
      <c r="D404">
        <v>42</v>
      </c>
      <c r="E404" t="s">
        <v>499</v>
      </c>
      <c r="F404" t="s">
        <v>501</v>
      </c>
      <c r="G404" t="s">
        <v>538</v>
      </c>
      <c r="H404" t="s">
        <v>349</v>
      </c>
      <c r="I404">
        <v>89621</v>
      </c>
      <c r="J404">
        <v>8962125</v>
      </c>
      <c r="K404">
        <v>1</v>
      </c>
      <c r="L404">
        <v>3</v>
      </c>
      <c r="M404">
        <f>VLOOKUP(A:A,'12071_Pivot'!D:E,2,0)</f>
        <v>3</v>
      </c>
      <c r="N404">
        <f>VLOOKUP(A:A,'12071_Pivot'!D:F,3,0)</f>
        <v>25</v>
      </c>
    </row>
    <row r="405" spans="1:14" x14ac:dyDescent="0.25">
      <c r="A405" t="s">
        <v>465</v>
      </c>
      <c r="B405" s="12">
        <v>42161</v>
      </c>
      <c r="C405" s="13">
        <v>0.71965277777777781</v>
      </c>
      <c r="D405">
        <v>42</v>
      </c>
      <c r="E405" t="s">
        <v>499</v>
      </c>
      <c r="F405" t="s">
        <v>501</v>
      </c>
      <c r="G405" t="s">
        <v>502</v>
      </c>
      <c r="H405" t="s">
        <v>572</v>
      </c>
      <c r="I405">
        <v>2712</v>
      </c>
      <c r="J405">
        <v>271253</v>
      </c>
      <c r="K405">
        <v>1</v>
      </c>
      <c r="L405">
        <v>9</v>
      </c>
      <c r="M405">
        <f>VLOOKUP(A:A,'12071_Pivot'!D:E,2,0)</f>
        <v>3</v>
      </c>
      <c r="N405">
        <f>VLOOKUP(A:A,'12071_Pivot'!D:F,3,0)</f>
        <v>25</v>
      </c>
    </row>
    <row r="406" spans="1:14" x14ac:dyDescent="0.25">
      <c r="A406" t="s">
        <v>465</v>
      </c>
      <c r="B406" s="12">
        <v>42161</v>
      </c>
      <c r="C406" s="13">
        <v>0.71965277777777781</v>
      </c>
      <c r="D406">
        <v>42</v>
      </c>
      <c r="E406" t="s">
        <v>499</v>
      </c>
      <c r="F406" t="s">
        <v>501</v>
      </c>
      <c r="G406" t="s">
        <v>522</v>
      </c>
      <c r="H406" t="s">
        <v>0</v>
      </c>
      <c r="I406">
        <v>12071</v>
      </c>
      <c r="J406">
        <v>1207113</v>
      </c>
      <c r="K406">
        <v>1</v>
      </c>
      <c r="L406">
        <v>13</v>
      </c>
      <c r="M406">
        <f>VLOOKUP(A:A,'12071_Pivot'!D:E,2,0)</f>
        <v>3</v>
      </c>
      <c r="N406">
        <f>VLOOKUP(A:A,'12071_Pivot'!D:F,3,0)</f>
        <v>25</v>
      </c>
    </row>
    <row r="407" spans="1:14" x14ac:dyDescent="0.25">
      <c r="A407" t="s">
        <v>466</v>
      </c>
      <c r="B407" s="12">
        <v>42161</v>
      </c>
      <c r="C407" s="13">
        <v>0.73207175925925927</v>
      </c>
      <c r="D407">
        <v>42</v>
      </c>
      <c r="E407" t="s">
        <v>499</v>
      </c>
      <c r="F407" t="s">
        <v>501</v>
      </c>
      <c r="G407" t="s">
        <v>522</v>
      </c>
      <c r="H407" t="s">
        <v>648</v>
      </c>
      <c r="I407">
        <v>7118</v>
      </c>
      <c r="J407">
        <v>711821</v>
      </c>
      <c r="K407">
        <v>1</v>
      </c>
      <c r="L407">
        <v>13</v>
      </c>
      <c r="M407">
        <f>VLOOKUP(A:A,'12071_Pivot'!D:E,2,0)</f>
        <v>4</v>
      </c>
      <c r="N407">
        <f>VLOOKUP(A:A,'12071_Pivot'!D:F,3,0)</f>
        <v>49</v>
      </c>
    </row>
    <row r="408" spans="1:14" x14ac:dyDescent="0.25">
      <c r="A408" t="s">
        <v>466</v>
      </c>
      <c r="B408" s="12">
        <v>42161</v>
      </c>
      <c r="C408" s="13">
        <v>0.73207175925925927</v>
      </c>
      <c r="D408">
        <v>42</v>
      </c>
      <c r="E408" t="s">
        <v>499</v>
      </c>
      <c r="F408" t="s">
        <v>501</v>
      </c>
      <c r="G408" t="s">
        <v>522</v>
      </c>
      <c r="H408" t="s">
        <v>0</v>
      </c>
      <c r="I408">
        <v>12071</v>
      </c>
      <c r="J408">
        <v>1207104</v>
      </c>
      <c r="K408">
        <v>1</v>
      </c>
      <c r="L408">
        <v>13</v>
      </c>
      <c r="M408">
        <f>VLOOKUP(A:A,'12071_Pivot'!D:E,2,0)</f>
        <v>4</v>
      </c>
      <c r="N408">
        <f>VLOOKUP(A:A,'12071_Pivot'!D:F,3,0)</f>
        <v>49</v>
      </c>
    </row>
    <row r="409" spans="1:14" x14ac:dyDescent="0.25">
      <c r="A409" t="s">
        <v>466</v>
      </c>
      <c r="B409" s="12">
        <v>42161</v>
      </c>
      <c r="C409" s="13">
        <v>0.73207175925925927</v>
      </c>
      <c r="D409">
        <v>42</v>
      </c>
      <c r="E409" t="s">
        <v>499</v>
      </c>
      <c r="F409" t="s">
        <v>501</v>
      </c>
      <c r="G409" t="s">
        <v>522</v>
      </c>
      <c r="H409" t="s">
        <v>882</v>
      </c>
      <c r="I409">
        <v>87340</v>
      </c>
      <c r="J409">
        <v>8734036</v>
      </c>
      <c r="K409">
        <v>1</v>
      </c>
      <c r="L409">
        <v>7</v>
      </c>
      <c r="M409">
        <f>VLOOKUP(A:A,'12071_Pivot'!D:E,2,0)</f>
        <v>4</v>
      </c>
      <c r="N409">
        <f>VLOOKUP(A:A,'12071_Pivot'!D:F,3,0)</f>
        <v>49</v>
      </c>
    </row>
    <row r="410" spans="1:14" x14ac:dyDescent="0.25">
      <c r="A410" t="s">
        <v>466</v>
      </c>
      <c r="B410" s="12">
        <v>42161</v>
      </c>
      <c r="C410" s="13">
        <v>0.73207175925925927</v>
      </c>
      <c r="D410">
        <v>42</v>
      </c>
      <c r="E410" t="s">
        <v>499</v>
      </c>
      <c r="F410" t="s">
        <v>501</v>
      </c>
      <c r="G410" t="s">
        <v>540</v>
      </c>
      <c r="H410" t="s">
        <v>116</v>
      </c>
      <c r="I410">
        <v>33231</v>
      </c>
      <c r="J410">
        <v>3323141</v>
      </c>
      <c r="K410">
        <v>1</v>
      </c>
      <c r="L410">
        <v>16</v>
      </c>
      <c r="M410">
        <f>VLOOKUP(A:A,'12071_Pivot'!D:E,2,0)</f>
        <v>4</v>
      </c>
      <c r="N410">
        <f>VLOOKUP(A:A,'12071_Pivot'!D:F,3,0)</f>
        <v>49</v>
      </c>
    </row>
    <row r="411" spans="1:14" x14ac:dyDescent="0.25">
      <c r="A411" t="s">
        <v>487</v>
      </c>
      <c r="B411" s="12">
        <v>42161</v>
      </c>
      <c r="C411" s="13">
        <v>0.73730324074074083</v>
      </c>
      <c r="D411">
        <v>42</v>
      </c>
      <c r="E411" t="s">
        <v>499</v>
      </c>
      <c r="F411" t="s">
        <v>505</v>
      </c>
      <c r="G411" t="s">
        <v>527</v>
      </c>
      <c r="H411" t="s">
        <v>660</v>
      </c>
      <c r="I411">
        <v>18303</v>
      </c>
      <c r="J411">
        <v>1830335</v>
      </c>
      <c r="K411">
        <v>1</v>
      </c>
      <c r="L411">
        <v>4</v>
      </c>
      <c r="M411">
        <f>VLOOKUP(A:A,'12071_Pivot'!D:E,2,0)</f>
        <v>4</v>
      </c>
      <c r="N411">
        <f>VLOOKUP(A:A,'12071_Pivot'!D:F,3,0)</f>
        <v>21.5</v>
      </c>
    </row>
    <row r="412" spans="1:14" x14ac:dyDescent="0.25">
      <c r="A412" t="s">
        <v>487</v>
      </c>
      <c r="B412" s="12">
        <v>42161</v>
      </c>
      <c r="C412" s="13">
        <v>0.73730324074074083</v>
      </c>
      <c r="D412">
        <v>42</v>
      </c>
      <c r="E412" t="s">
        <v>499</v>
      </c>
      <c r="F412" t="s">
        <v>501</v>
      </c>
      <c r="G412" t="s">
        <v>522</v>
      </c>
      <c r="H412" t="s">
        <v>0</v>
      </c>
      <c r="I412">
        <v>12071</v>
      </c>
      <c r="J412">
        <v>1207103</v>
      </c>
      <c r="K412">
        <v>1</v>
      </c>
      <c r="L412">
        <v>13</v>
      </c>
      <c r="M412">
        <f>VLOOKUP(A:A,'12071_Pivot'!D:E,2,0)</f>
        <v>4</v>
      </c>
      <c r="N412">
        <f>VLOOKUP(A:A,'12071_Pivot'!D:F,3,0)</f>
        <v>21.5</v>
      </c>
    </row>
    <row r="413" spans="1:14" x14ac:dyDescent="0.25">
      <c r="A413" t="s">
        <v>487</v>
      </c>
      <c r="B413" s="12">
        <v>42161</v>
      </c>
      <c r="C413" s="13">
        <v>0.73730324074074083</v>
      </c>
      <c r="D413">
        <v>42</v>
      </c>
      <c r="E413" t="s">
        <v>499</v>
      </c>
      <c r="F413" t="s">
        <v>501</v>
      </c>
      <c r="G413" t="s">
        <v>528</v>
      </c>
      <c r="H413" t="s">
        <v>606</v>
      </c>
      <c r="I413">
        <v>38332</v>
      </c>
      <c r="J413">
        <v>3833255</v>
      </c>
      <c r="K413">
        <v>1</v>
      </c>
      <c r="L413">
        <v>1</v>
      </c>
      <c r="M413">
        <f>VLOOKUP(A:A,'12071_Pivot'!D:E,2,0)</f>
        <v>4</v>
      </c>
      <c r="N413">
        <f>VLOOKUP(A:A,'12071_Pivot'!D:F,3,0)</f>
        <v>21.5</v>
      </c>
    </row>
    <row r="414" spans="1:14" x14ac:dyDescent="0.25">
      <c r="A414" t="s">
        <v>487</v>
      </c>
      <c r="B414" s="12">
        <v>42161</v>
      </c>
      <c r="C414" s="13">
        <v>0.73730324074074083</v>
      </c>
      <c r="D414">
        <v>42</v>
      </c>
      <c r="E414" t="s">
        <v>499</v>
      </c>
      <c r="F414" t="s">
        <v>532</v>
      </c>
      <c r="G414" t="s">
        <v>635</v>
      </c>
      <c r="H414" t="s">
        <v>207</v>
      </c>
      <c r="I414">
        <v>26023</v>
      </c>
      <c r="J414">
        <v>2602329</v>
      </c>
      <c r="K414">
        <v>1</v>
      </c>
      <c r="L414">
        <v>3.5</v>
      </c>
      <c r="M414">
        <f>VLOOKUP(A:A,'12071_Pivot'!D:E,2,0)</f>
        <v>4</v>
      </c>
      <c r="N414">
        <f>VLOOKUP(A:A,'12071_Pivot'!D:F,3,0)</f>
        <v>21.5</v>
      </c>
    </row>
    <row r="415" spans="1:14" x14ac:dyDescent="0.25">
      <c r="A415" t="s">
        <v>467</v>
      </c>
      <c r="B415" s="12">
        <v>42161</v>
      </c>
      <c r="C415" s="13">
        <v>0.74115740740740732</v>
      </c>
      <c r="D415">
        <v>42</v>
      </c>
      <c r="E415" t="s">
        <v>499</v>
      </c>
      <c r="F415" t="s">
        <v>536</v>
      </c>
      <c r="G415" t="s">
        <v>537</v>
      </c>
      <c r="H415" t="s">
        <v>833</v>
      </c>
      <c r="I415">
        <v>99898</v>
      </c>
      <c r="J415">
        <v>9989811</v>
      </c>
      <c r="K415">
        <v>1</v>
      </c>
      <c r="L415">
        <v>1.5</v>
      </c>
      <c r="M415">
        <f>VLOOKUP(A:A,'12071_Pivot'!D:E,2,0)</f>
        <v>12</v>
      </c>
      <c r="N415">
        <f>VLOOKUP(A:A,'12071_Pivot'!D:F,3,0)</f>
        <v>66.75</v>
      </c>
    </row>
    <row r="416" spans="1:14" x14ac:dyDescent="0.25">
      <c r="A416" t="s">
        <v>467</v>
      </c>
      <c r="B416" s="12">
        <v>42161</v>
      </c>
      <c r="C416" s="13">
        <v>0.74115740740740732</v>
      </c>
      <c r="D416">
        <v>42</v>
      </c>
      <c r="E416" t="s">
        <v>499</v>
      </c>
      <c r="F416" t="s">
        <v>501</v>
      </c>
      <c r="G416" t="s">
        <v>605</v>
      </c>
      <c r="H416" t="s">
        <v>904</v>
      </c>
      <c r="I416">
        <v>68762</v>
      </c>
      <c r="J416">
        <v>6876212</v>
      </c>
      <c r="K416">
        <v>1</v>
      </c>
      <c r="L416">
        <v>8</v>
      </c>
      <c r="M416">
        <f>VLOOKUP(A:A,'12071_Pivot'!D:E,2,0)</f>
        <v>12</v>
      </c>
      <c r="N416">
        <f>VLOOKUP(A:A,'12071_Pivot'!D:F,3,0)</f>
        <v>66.75</v>
      </c>
    </row>
    <row r="417" spans="1:14" x14ac:dyDescent="0.25">
      <c r="A417" t="s">
        <v>467</v>
      </c>
      <c r="B417" s="12">
        <v>42161</v>
      </c>
      <c r="C417" s="13">
        <v>0.74115740740740732</v>
      </c>
      <c r="D417">
        <v>42</v>
      </c>
      <c r="E417" t="s">
        <v>499</v>
      </c>
      <c r="F417" t="s">
        <v>518</v>
      </c>
      <c r="G417" t="s">
        <v>520</v>
      </c>
      <c r="H417" t="s">
        <v>226</v>
      </c>
      <c r="I417">
        <v>29004</v>
      </c>
      <c r="J417">
        <v>29004</v>
      </c>
      <c r="K417">
        <v>1</v>
      </c>
      <c r="L417">
        <v>5</v>
      </c>
      <c r="M417">
        <f>VLOOKUP(A:A,'12071_Pivot'!D:E,2,0)</f>
        <v>12</v>
      </c>
      <c r="N417">
        <f>VLOOKUP(A:A,'12071_Pivot'!D:F,3,0)</f>
        <v>66.75</v>
      </c>
    </row>
    <row r="418" spans="1:14" x14ac:dyDescent="0.25">
      <c r="A418" t="s">
        <v>467</v>
      </c>
      <c r="B418" s="12">
        <v>42161</v>
      </c>
      <c r="C418" s="13">
        <v>0.74115740740740732</v>
      </c>
      <c r="D418">
        <v>42</v>
      </c>
      <c r="E418" t="s">
        <v>499</v>
      </c>
      <c r="F418" t="s">
        <v>518</v>
      </c>
      <c r="G418" t="s">
        <v>520</v>
      </c>
      <c r="H418" t="s">
        <v>225</v>
      </c>
      <c r="I418">
        <v>29204</v>
      </c>
      <c r="J418">
        <v>29204</v>
      </c>
      <c r="K418">
        <v>1</v>
      </c>
      <c r="L418">
        <v>7</v>
      </c>
      <c r="M418">
        <f>VLOOKUP(A:A,'12071_Pivot'!D:E,2,0)</f>
        <v>12</v>
      </c>
      <c r="N418">
        <f>VLOOKUP(A:A,'12071_Pivot'!D:F,3,0)</f>
        <v>66.75</v>
      </c>
    </row>
    <row r="419" spans="1:14" x14ac:dyDescent="0.25">
      <c r="A419" t="s">
        <v>467</v>
      </c>
      <c r="B419" s="12">
        <v>42161</v>
      </c>
      <c r="C419" s="13">
        <v>0.74115740740740732</v>
      </c>
      <c r="D419">
        <v>42</v>
      </c>
      <c r="E419" t="s">
        <v>499</v>
      </c>
      <c r="F419" t="s">
        <v>536</v>
      </c>
      <c r="G419" t="s">
        <v>563</v>
      </c>
      <c r="H419" t="s">
        <v>63</v>
      </c>
      <c r="I419">
        <v>99776</v>
      </c>
      <c r="J419">
        <v>9977611</v>
      </c>
      <c r="K419">
        <v>1</v>
      </c>
      <c r="L419">
        <v>0.75</v>
      </c>
      <c r="M419">
        <f>VLOOKUP(A:A,'12071_Pivot'!D:E,2,0)</f>
        <v>12</v>
      </c>
      <c r="N419">
        <f>VLOOKUP(A:A,'12071_Pivot'!D:F,3,0)</f>
        <v>66.75</v>
      </c>
    </row>
    <row r="420" spans="1:14" x14ac:dyDescent="0.25">
      <c r="A420" t="s">
        <v>467</v>
      </c>
      <c r="B420" s="12">
        <v>42161</v>
      </c>
      <c r="C420" s="13">
        <v>0.74115740740740732</v>
      </c>
      <c r="D420">
        <v>42</v>
      </c>
      <c r="E420" t="s">
        <v>499</v>
      </c>
      <c r="F420" t="s">
        <v>501</v>
      </c>
      <c r="G420" t="s">
        <v>605</v>
      </c>
      <c r="H420" t="s">
        <v>919</v>
      </c>
      <c r="I420">
        <v>71718</v>
      </c>
      <c r="J420">
        <v>7171821</v>
      </c>
      <c r="K420">
        <v>1</v>
      </c>
      <c r="L420">
        <v>6</v>
      </c>
      <c r="M420">
        <f>VLOOKUP(A:A,'12071_Pivot'!D:E,2,0)</f>
        <v>12</v>
      </c>
      <c r="N420">
        <f>VLOOKUP(A:A,'12071_Pivot'!D:F,3,0)</f>
        <v>66.75</v>
      </c>
    </row>
    <row r="421" spans="1:14" x14ac:dyDescent="0.25">
      <c r="A421" t="s">
        <v>467</v>
      </c>
      <c r="B421" s="12">
        <v>42161</v>
      </c>
      <c r="C421" s="13">
        <v>0.74115740740740732</v>
      </c>
      <c r="D421">
        <v>42</v>
      </c>
      <c r="E421" t="s">
        <v>499</v>
      </c>
      <c r="F421" t="s">
        <v>518</v>
      </c>
      <c r="G421" t="s">
        <v>555</v>
      </c>
      <c r="H421" t="s">
        <v>803</v>
      </c>
      <c r="I421">
        <v>1853</v>
      </c>
      <c r="J421">
        <v>185302</v>
      </c>
      <c r="K421">
        <v>1</v>
      </c>
      <c r="L421">
        <v>7</v>
      </c>
      <c r="M421">
        <f>VLOOKUP(A:A,'12071_Pivot'!D:E,2,0)</f>
        <v>12</v>
      </c>
      <c r="N421">
        <f>VLOOKUP(A:A,'12071_Pivot'!D:F,3,0)</f>
        <v>66.75</v>
      </c>
    </row>
    <row r="422" spans="1:14" x14ac:dyDescent="0.25">
      <c r="A422" t="s">
        <v>467</v>
      </c>
      <c r="B422" s="12">
        <v>42161</v>
      </c>
      <c r="C422" s="13">
        <v>0.74115740740740732</v>
      </c>
      <c r="D422">
        <v>42</v>
      </c>
      <c r="E422" t="s">
        <v>499</v>
      </c>
      <c r="F422" t="s">
        <v>501</v>
      </c>
      <c r="G422" t="s">
        <v>522</v>
      </c>
      <c r="H422" t="s">
        <v>0</v>
      </c>
      <c r="I422">
        <v>12071</v>
      </c>
      <c r="J422">
        <v>1207104</v>
      </c>
      <c r="K422">
        <v>1</v>
      </c>
      <c r="L422">
        <v>13</v>
      </c>
      <c r="M422">
        <f>VLOOKUP(A:A,'12071_Pivot'!D:E,2,0)</f>
        <v>12</v>
      </c>
      <c r="N422">
        <f>VLOOKUP(A:A,'12071_Pivot'!D:F,3,0)</f>
        <v>66.75</v>
      </c>
    </row>
    <row r="423" spans="1:14" x14ac:dyDescent="0.25">
      <c r="A423" t="s">
        <v>467</v>
      </c>
      <c r="B423" s="12">
        <v>42161</v>
      </c>
      <c r="C423" s="13">
        <v>0.74115740740740732</v>
      </c>
      <c r="D423">
        <v>42</v>
      </c>
      <c r="E423" t="s">
        <v>499</v>
      </c>
      <c r="F423" t="s">
        <v>532</v>
      </c>
      <c r="G423" t="s">
        <v>533</v>
      </c>
      <c r="H423" t="s">
        <v>61</v>
      </c>
      <c r="I423">
        <v>26229</v>
      </c>
      <c r="J423">
        <v>2622969</v>
      </c>
      <c r="K423">
        <v>1</v>
      </c>
      <c r="L423">
        <v>3</v>
      </c>
      <c r="M423">
        <f>VLOOKUP(A:A,'12071_Pivot'!D:E,2,0)</f>
        <v>12</v>
      </c>
      <c r="N423">
        <f>VLOOKUP(A:A,'12071_Pivot'!D:F,3,0)</f>
        <v>66.75</v>
      </c>
    </row>
    <row r="424" spans="1:14" x14ac:dyDescent="0.25">
      <c r="A424" t="s">
        <v>467</v>
      </c>
      <c r="B424" s="12">
        <v>42161</v>
      </c>
      <c r="C424" s="13">
        <v>0.74115740740740732</v>
      </c>
      <c r="D424">
        <v>42</v>
      </c>
      <c r="E424" t="s">
        <v>499</v>
      </c>
      <c r="F424" t="s">
        <v>518</v>
      </c>
      <c r="G424" t="s">
        <v>555</v>
      </c>
      <c r="H424" t="s">
        <v>663</v>
      </c>
      <c r="I424">
        <v>16738</v>
      </c>
      <c r="J424">
        <v>16738</v>
      </c>
      <c r="K424">
        <v>1</v>
      </c>
      <c r="L424">
        <v>10</v>
      </c>
      <c r="M424">
        <f>VLOOKUP(A:A,'12071_Pivot'!D:E,2,0)</f>
        <v>12</v>
      </c>
      <c r="N424">
        <f>VLOOKUP(A:A,'12071_Pivot'!D:F,3,0)</f>
        <v>66.75</v>
      </c>
    </row>
    <row r="425" spans="1:14" x14ac:dyDescent="0.25">
      <c r="A425" t="s">
        <v>467</v>
      </c>
      <c r="B425" s="12">
        <v>42161</v>
      </c>
      <c r="C425" s="13">
        <v>0.74115740740740732</v>
      </c>
      <c r="D425">
        <v>42</v>
      </c>
      <c r="E425" t="s">
        <v>499</v>
      </c>
      <c r="F425" t="s">
        <v>518</v>
      </c>
      <c r="G425" t="s">
        <v>607</v>
      </c>
      <c r="H425" t="s">
        <v>765</v>
      </c>
      <c r="I425">
        <v>46617</v>
      </c>
      <c r="J425">
        <v>4661718</v>
      </c>
      <c r="K425">
        <v>1</v>
      </c>
      <c r="L425">
        <v>2.5</v>
      </c>
      <c r="M425">
        <f>VLOOKUP(A:A,'12071_Pivot'!D:E,2,0)</f>
        <v>12</v>
      </c>
      <c r="N425">
        <f>VLOOKUP(A:A,'12071_Pivot'!D:F,3,0)</f>
        <v>66.75</v>
      </c>
    </row>
    <row r="426" spans="1:14" x14ac:dyDescent="0.25">
      <c r="A426" t="s">
        <v>467</v>
      </c>
      <c r="B426" s="12">
        <v>42161</v>
      </c>
      <c r="C426" s="13">
        <v>0.74115740740740732</v>
      </c>
      <c r="D426">
        <v>42</v>
      </c>
      <c r="E426" t="s">
        <v>499</v>
      </c>
      <c r="F426" t="s">
        <v>532</v>
      </c>
      <c r="G426" t="s">
        <v>533</v>
      </c>
      <c r="H426" t="s">
        <v>9</v>
      </c>
      <c r="I426">
        <v>26230</v>
      </c>
      <c r="J426">
        <v>2623071</v>
      </c>
      <c r="K426">
        <v>1</v>
      </c>
      <c r="L426">
        <v>3</v>
      </c>
      <c r="M426">
        <f>VLOOKUP(A:A,'12071_Pivot'!D:E,2,0)</f>
        <v>12</v>
      </c>
      <c r="N426">
        <f>VLOOKUP(A:A,'12071_Pivot'!D:F,3,0)</f>
        <v>66.75</v>
      </c>
    </row>
    <row r="427" spans="1:14" x14ac:dyDescent="0.25">
      <c r="A427" t="s">
        <v>482</v>
      </c>
      <c r="B427" s="12">
        <v>42161</v>
      </c>
      <c r="C427" s="13">
        <v>0.75380787037037045</v>
      </c>
      <c r="D427">
        <v>42</v>
      </c>
      <c r="E427" t="s">
        <v>499</v>
      </c>
      <c r="F427" t="s">
        <v>500</v>
      </c>
      <c r="G427" t="s">
        <v>530</v>
      </c>
      <c r="H427" t="s">
        <v>970</v>
      </c>
      <c r="I427">
        <v>2553</v>
      </c>
      <c r="J427">
        <v>255301</v>
      </c>
      <c r="K427">
        <v>1</v>
      </c>
      <c r="L427">
        <v>4</v>
      </c>
      <c r="M427">
        <f>VLOOKUP(A:A,'12071_Pivot'!D:E,2,0)</f>
        <v>12</v>
      </c>
      <c r="N427">
        <f>VLOOKUP(A:A,'12071_Pivot'!D:F,3,0)</f>
        <v>82</v>
      </c>
    </row>
    <row r="428" spans="1:14" x14ac:dyDescent="0.25">
      <c r="A428" t="s">
        <v>482</v>
      </c>
      <c r="B428" s="12">
        <v>42161</v>
      </c>
      <c r="C428" s="13">
        <v>0.75380787037037045</v>
      </c>
      <c r="D428">
        <v>42</v>
      </c>
      <c r="E428" t="s">
        <v>499</v>
      </c>
      <c r="F428" t="s">
        <v>501</v>
      </c>
      <c r="G428" t="s">
        <v>522</v>
      </c>
      <c r="H428" t="s">
        <v>141</v>
      </c>
      <c r="I428">
        <v>97135</v>
      </c>
      <c r="J428">
        <v>9713521</v>
      </c>
      <c r="K428">
        <v>1</v>
      </c>
      <c r="L428">
        <v>13</v>
      </c>
      <c r="M428">
        <f>VLOOKUP(A:A,'12071_Pivot'!D:E,2,0)</f>
        <v>12</v>
      </c>
      <c r="N428">
        <f>VLOOKUP(A:A,'12071_Pivot'!D:F,3,0)</f>
        <v>82</v>
      </c>
    </row>
    <row r="429" spans="1:14" x14ac:dyDescent="0.25">
      <c r="A429" t="s">
        <v>482</v>
      </c>
      <c r="B429" s="12">
        <v>42161</v>
      </c>
      <c r="C429" s="13">
        <v>0.75380787037037045</v>
      </c>
      <c r="D429">
        <v>42</v>
      </c>
      <c r="E429" t="s">
        <v>499</v>
      </c>
      <c r="F429" t="s">
        <v>503</v>
      </c>
      <c r="G429" t="s">
        <v>560</v>
      </c>
      <c r="H429" t="s">
        <v>847</v>
      </c>
      <c r="I429">
        <v>73384</v>
      </c>
      <c r="J429">
        <v>7338469</v>
      </c>
      <c r="K429">
        <v>1</v>
      </c>
      <c r="L429">
        <v>8</v>
      </c>
      <c r="M429">
        <f>VLOOKUP(A:A,'12071_Pivot'!D:E,2,0)</f>
        <v>12</v>
      </c>
      <c r="N429">
        <f>VLOOKUP(A:A,'12071_Pivot'!D:F,3,0)</f>
        <v>82</v>
      </c>
    </row>
    <row r="430" spans="1:14" x14ac:dyDescent="0.25">
      <c r="A430" t="s">
        <v>482</v>
      </c>
      <c r="B430" s="12">
        <v>42161</v>
      </c>
      <c r="C430" s="13">
        <v>0.75380787037037045</v>
      </c>
      <c r="D430">
        <v>42</v>
      </c>
      <c r="E430" t="s">
        <v>499</v>
      </c>
      <c r="F430" t="s">
        <v>556</v>
      </c>
      <c r="G430" t="s">
        <v>836</v>
      </c>
      <c r="H430" t="s">
        <v>1017</v>
      </c>
      <c r="I430">
        <v>3533</v>
      </c>
      <c r="J430">
        <v>353301</v>
      </c>
      <c r="K430">
        <v>1</v>
      </c>
      <c r="L430">
        <v>3</v>
      </c>
      <c r="M430">
        <f>VLOOKUP(A:A,'12071_Pivot'!D:E,2,0)</f>
        <v>12</v>
      </c>
      <c r="N430">
        <f>VLOOKUP(A:A,'12071_Pivot'!D:F,3,0)</f>
        <v>82</v>
      </c>
    </row>
    <row r="431" spans="1:14" x14ac:dyDescent="0.25">
      <c r="A431" t="s">
        <v>482</v>
      </c>
      <c r="B431" s="12">
        <v>42161</v>
      </c>
      <c r="C431" s="13">
        <v>0.75380787037037045</v>
      </c>
      <c r="D431">
        <v>42</v>
      </c>
      <c r="E431" t="s">
        <v>499</v>
      </c>
      <c r="F431" t="s">
        <v>503</v>
      </c>
      <c r="G431" t="s">
        <v>560</v>
      </c>
      <c r="H431" t="s">
        <v>873</v>
      </c>
      <c r="I431">
        <v>56188</v>
      </c>
      <c r="J431">
        <v>5618871</v>
      </c>
      <c r="K431">
        <v>1</v>
      </c>
      <c r="L431">
        <v>6</v>
      </c>
      <c r="M431">
        <f>VLOOKUP(A:A,'12071_Pivot'!D:E,2,0)</f>
        <v>12</v>
      </c>
      <c r="N431">
        <f>VLOOKUP(A:A,'12071_Pivot'!D:F,3,0)</f>
        <v>82</v>
      </c>
    </row>
    <row r="432" spans="1:14" x14ac:dyDescent="0.25">
      <c r="A432" t="s">
        <v>482</v>
      </c>
      <c r="B432" s="12">
        <v>42161</v>
      </c>
      <c r="C432" s="13">
        <v>0.75380787037037045</v>
      </c>
      <c r="D432">
        <v>42</v>
      </c>
      <c r="E432" t="s">
        <v>499</v>
      </c>
      <c r="F432" t="s">
        <v>500</v>
      </c>
      <c r="G432" t="s">
        <v>573</v>
      </c>
      <c r="H432" t="s">
        <v>960</v>
      </c>
      <c r="I432">
        <v>32991</v>
      </c>
      <c r="J432">
        <v>3299127</v>
      </c>
      <c r="K432">
        <v>1</v>
      </c>
      <c r="L432">
        <v>4</v>
      </c>
      <c r="M432">
        <f>VLOOKUP(A:A,'12071_Pivot'!D:E,2,0)</f>
        <v>12</v>
      </c>
      <c r="N432">
        <f>VLOOKUP(A:A,'12071_Pivot'!D:F,3,0)</f>
        <v>82</v>
      </c>
    </row>
    <row r="433" spans="1:14" x14ac:dyDescent="0.25">
      <c r="A433" t="s">
        <v>482</v>
      </c>
      <c r="B433" s="12">
        <v>42161</v>
      </c>
      <c r="C433" s="13">
        <v>0.75380787037037045</v>
      </c>
      <c r="D433">
        <v>42</v>
      </c>
      <c r="E433" t="s">
        <v>499</v>
      </c>
      <c r="F433" t="s">
        <v>501</v>
      </c>
      <c r="G433" t="s">
        <v>522</v>
      </c>
      <c r="H433" t="s">
        <v>1046</v>
      </c>
      <c r="I433">
        <v>88289</v>
      </c>
      <c r="J433">
        <v>8828995</v>
      </c>
      <c r="K433">
        <v>1</v>
      </c>
      <c r="L433">
        <v>5</v>
      </c>
      <c r="M433">
        <f>VLOOKUP(A:A,'12071_Pivot'!D:E,2,0)</f>
        <v>12</v>
      </c>
      <c r="N433">
        <f>VLOOKUP(A:A,'12071_Pivot'!D:F,3,0)</f>
        <v>82</v>
      </c>
    </row>
    <row r="434" spans="1:14" x14ac:dyDescent="0.25">
      <c r="A434" t="s">
        <v>482</v>
      </c>
      <c r="B434" s="12">
        <v>42161</v>
      </c>
      <c r="C434" s="13">
        <v>0.75380787037037045</v>
      </c>
      <c r="D434">
        <v>42</v>
      </c>
      <c r="E434" t="s">
        <v>499</v>
      </c>
      <c r="F434" t="s">
        <v>501</v>
      </c>
      <c r="G434" t="s">
        <v>522</v>
      </c>
      <c r="H434" t="s">
        <v>716</v>
      </c>
      <c r="I434">
        <v>97003</v>
      </c>
      <c r="J434">
        <v>9700324</v>
      </c>
      <c r="K434">
        <v>1</v>
      </c>
      <c r="L434">
        <v>11</v>
      </c>
      <c r="M434">
        <f>VLOOKUP(A:A,'12071_Pivot'!D:E,2,0)</f>
        <v>12</v>
      </c>
      <c r="N434">
        <f>VLOOKUP(A:A,'12071_Pivot'!D:F,3,0)</f>
        <v>82</v>
      </c>
    </row>
    <row r="435" spans="1:14" x14ac:dyDescent="0.25">
      <c r="A435" t="s">
        <v>482</v>
      </c>
      <c r="B435" s="12">
        <v>42161</v>
      </c>
      <c r="C435" s="13">
        <v>0.75380787037037045</v>
      </c>
      <c r="D435">
        <v>42</v>
      </c>
      <c r="E435" t="s">
        <v>499</v>
      </c>
      <c r="F435" t="s">
        <v>500</v>
      </c>
      <c r="G435" t="s">
        <v>598</v>
      </c>
      <c r="H435" t="s">
        <v>668</v>
      </c>
      <c r="I435">
        <v>59758</v>
      </c>
      <c r="J435">
        <v>5975831</v>
      </c>
      <c r="K435">
        <v>1</v>
      </c>
      <c r="L435">
        <v>3.5</v>
      </c>
      <c r="M435">
        <f>VLOOKUP(A:A,'12071_Pivot'!D:E,2,0)</f>
        <v>12</v>
      </c>
      <c r="N435">
        <f>VLOOKUP(A:A,'12071_Pivot'!D:F,3,0)</f>
        <v>82</v>
      </c>
    </row>
    <row r="436" spans="1:14" x14ac:dyDescent="0.25">
      <c r="A436" t="s">
        <v>482</v>
      </c>
      <c r="B436" s="12">
        <v>42161</v>
      </c>
      <c r="C436" s="13">
        <v>0.75380787037037045</v>
      </c>
      <c r="D436">
        <v>42</v>
      </c>
      <c r="E436" t="s">
        <v>499</v>
      </c>
      <c r="F436" t="s">
        <v>503</v>
      </c>
      <c r="G436" t="s">
        <v>552</v>
      </c>
      <c r="H436" t="s">
        <v>70</v>
      </c>
      <c r="I436">
        <v>55152</v>
      </c>
      <c r="J436">
        <v>5515291</v>
      </c>
      <c r="K436">
        <v>1</v>
      </c>
      <c r="L436">
        <v>2.5</v>
      </c>
      <c r="M436">
        <f>VLOOKUP(A:A,'12071_Pivot'!D:E,2,0)</f>
        <v>12</v>
      </c>
      <c r="N436">
        <f>VLOOKUP(A:A,'12071_Pivot'!D:F,3,0)</f>
        <v>82</v>
      </c>
    </row>
    <row r="437" spans="1:14" x14ac:dyDescent="0.25">
      <c r="A437" t="s">
        <v>482</v>
      </c>
      <c r="B437" s="12">
        <v>42161</v>
      </c>
      <c r="C437" s="13">
        <v>0.75380787037037045</v>
      </c>
      <c r="D437">
        <v>42</v>
      </c>
      <c r="E437" t="s">
        <v>499</v>
      </c>
      <c r="F437" t="s">
        <v>501</v>
      </c>
      <c r="G437" t="s">
        <v>522</v>
      </c>
      <c r="H437" t="s">
        <v>341</v>
      </c>
      <c r="I437">
        <v>85763</v>
      </c>
      <c r="J437">
        <v>8576316</v>
      </c>
      <c r="K437">
        <v>1</v>
      </c>
      <c r="L437">
        <v>9</v>
      </c>
      <c r="M437">
        <f>VLOOKUP(A:A,'12071_Pivot'!D:E,2,0)</f>
        <v>12</v>
      </c>
      <c r="N437">
        <f>VLOOKUP(A:A,'12071_Pivot'!D:F,3,0)</f>
        <v>82</v>
      </c>
    </row>
    <row r="438" spans="1:14" x14ac:dyDescent="0.25">
      <c r="A438" t="s">
        <v>482</v>
      </c>
      <c r="B438" s="12">
        <v>42161</v>
      </c>
      <c r="C438" s="13">
        <v>0.75380787037037045</v>
      </c>
      <c r="D438">
        <v>42</v>
      </c>
      <c r="E438" t="s">
        <v>499</v>
      </c>
      <c r="F438" t="s">
        <v>501</v>
      </c>
      <c r="G438" t="s">
        <v>522</v>
      </c>
      <c r="H438" t="s">
        <v>0</v>
      </c>
      <c r="I438">
        <v>12071</v>
      </c>
      <c r="J438">
        <v>1207102</v>
      </c>
      <c r="K438">
        <v>1</v>
      </c>
      <c r="L438">
        <v>13</v>
      </c>
      <c r="M438">
        <f>VLOOKUP(A:A,'12071_Pivot'!D:E,2,0)</f>
        <v>12</v>
      </c>
      <c r="N438">
        <f>VLOOKUP(A:A,'12071_Pivot'!D:F,3,0)</f>
        <v>82</v>
      </c>
    </row>
    <row r="439" spans="1:14" x14ac:dyDescent="0.25">
      <c r="A439" t="s">
        <v>498</v>
      </c>
      <c r="B439" s="12">
        <v>42161</v>
      </c>
      <c r="C439" s="13">
        <v>0.75700231481481473</v>
      </c>
      <c r="D439">
        <v>42</v>
      </c>
      <c r="E439" t="s">
        <v>499</v>
      </c>
      <c r="F439" t="s">
        <v>532</v>
      </c>
      <c r="G439" t="s">
        <v>544</v>
      </c>
      <c r="H439" t="s">
        <v>652</v>
      </c>
      <c r="I439">
        <v>26115</v>
      </c>
      <c r="J439">
        <v>2611515</v>
      </c>
      <c r="K439">
        <v>1</v>
      </c>
      <c r="L439">
        <v>3</v>
      </c>
      <c r="M439">
        <f>VLOOKUP(A:A,'12071_Pivot'!D:E,2,0)</f>
        <v>5</v>
      </c>
      <c r="N439">
        <f>VLOOKUP(A:A,'12071_Pivot'!D:F,3,0)</f>
        <v>24</v>
      </c>
    </row>
    <row r="440" spans="1:14" x14ac:dyDescent="0.25">
      <c r="A440" t="s">
        <v>498</v>
      </c>
      <c r="B440" s="12">
        <v>42161</v>
      </c>
      <c r="C440" s="13">
        <v>0.75700231481481473</v>
      </c>
      <c r="D440">
        <v>42</v>
      </c>
      <c r="E440" t="s">
        <v>499</v>
      </c>
      <c r="F440" t="s">
        <v>536</v>
      </c>
      <c r="G440" t="s">
        <v>537</v>
      </c>
      <c r="H440" t="s">
        <v>922</v>
      </c>
      <c r="I440">
        <v>29135</v>
      </c>
      <c r="J440">
        <v>2913511</v>
      </c>
      <c r="K440">
        <v>1</v>
      </c>
      <c r="L440">
        <v>2.5</v>
      </c>
      <c r="M440">
        <f>VLOOKUP(A:A,'12071_Pivot'!D:E,2,0)</f>
        <v>5</v>
      </c>
      <c r="N440">
        <f>VLOOKUP(A:A,'12071_Pivot'!D:F,3,0)</f>
        <v>24</v>
      </c>
    </row>
    <row r="441" spans="1:14" x14ac:dyDescent="0.25">
      <c r="A441" t="s">
        <v>498</v>
      </c>
      <c r="B441" s="12">
        <v>42161</v>
      </c>
      <c r="C441" s="13">
        <v>0.75700231481481473</v>
      </c>
      <c r="D441">
        <v>42</v>
      </c>
      <c r="E441" t="s">
        <v>499</v>
      </c>
      <c r="F441" t="s">
        <v>518</v>
      </c>
      <c r="G441" t="s">
        <v>588</v>
      </c>
      <c r="H441" t="s">
        <v>712</v>
      </c>
      <c r="I441">
        <v>66307</v>
      </c>
      <c r="J441">
        <v>66307</v>
      </c>
      <c r="K441">
        <v>1</v>
      </c>
      <c r="L441">
        <v>3</v>
      </c>
      <c r="M441">
        <f>VLOOKUP(A:A,'12071_Pivot'!D:E,2,0)</f>
        <v>5</v>
      </c>
      <c r="N441">
        <f>VLOOKUP(A:A,'12071_Pivot'!D:F,3,0)</f>
        <v>24</v>
      </c>
    </row>
    <row r="442" spans="1:14" x14ac:dyDescent="0.25">
      <c r="A442" t="s">
        <v>498</v>
      </c>
      <c r="B442" s="12">
        <v>42161</v>
      </c>
      <c r="C442" s="13">
        <v>0.75700231481481473</v>
      </c>
      <c r="D442">
        <v>42</v>
      </c>
      <c r="E442" t="s">
        <v>499</v>
      </c>
      <c r="F442" t="s">
        <v>501</v>
      </c>
      <c r="G442" t="s">
        <v>522</v>
      </c>
      <c r="H442" t="s">
        <v>0</v>
      </c>
      <c r="I442">
        <v>12071</v>
      </c>
      <c r="J442">
        <v>1207103</v>
      </c>
      <c r="K442">
        <v>1</v>
      </c>
      <c r="L442">
        <v>13</v>
      </c>
      <c r="M442">
        <f>VLOOKUP(A:A,'12071_Pivot'!D:E,2,0)</f>
        <v>5</v>
      </c>
      <c r="N442">
        <f>VLOOKUP(A:A,'12071_Pivot'!D:F,3,0)</f>
        <v>24</v>
      </c>
    </row>
    <row r="443" spans="1:14" x14ac:dyDescent="0.25">
      <c r="A443" t="s">
        <v>498</v>
      </c>
      <c r="B443" s="12">
        <v>42161</v>
      </c>
      <c r="C443" s="13">
        <v>0.75700231481481473</v>
      </c>
      <c r="D443">
        <v>42</v>
      </c>
      <c r="E443" t="s">
        <v>499</v>
      </c>
      <c r="F443" t="s">
        <v>501</v>
      </c>
      <c r="G443" t="s">
        <v>538</v>
      </c>
      <c r="H443" t="s">
        <v>685</v>
      </c>
      <c r="I443">
        <v>88847</v>
      </c>
      <c r="J443">
        <v>8884733</v>
      </c>
      <c r="K443">
        <v>1</v>
      </c>
      <c r="L443">
        <v>2.5</v>
      </c>
      <c r="M443">
        <f>VLOOKUP(A:A,'12071_Pivot'!D:E,2,0)</f>
        <v>5</v>
      </c>
      <c r="N443">
        <f>VLOOKUP(A:A,'12071_Pivot'!D:F,3,0)</f>
        <v>24</v>
      </c>
    </row>
    <row r="444" spans="1:14" x14ac:dyDescent="0.25">
      <c r="A444" t="s">
        <v>497</v>
      </c>
      <c r="B444" s="12">
        <v>42161</v>
      </c>
      <c r="C444" s="13">
        <v>0.76750000000000007</v>
      </c>
      <c r="D444">
        <v>42</v>
      </c>
      <c r="E444" t="s">
        <v>499</v>
      </c>
      <c r="F444" t="s">
        <v>501</v>
      </c>
      <c r="G444" t="s">
        <v>646</v>
      </c>
      <c r="H444" t="s">
        <v>1047</v>
      </c>
      <c r="I444">
        <v>85732</v>
      </c>
      <c r="J444">
        <v>8573291</v>
      </c>
      <c r="K444">
        <v>1</v>
      </c>
      <c r="L444">
        <v>10</v>
      </c>
      <c r="M444">
        <f>VLOOKUP(A:A,'12071_Pivot'!D:E,2,0)</f>
        <v>4</v>
      </c>
      <c r="N444">
        <f>VLOOKUP(A:A,'12071_Pivot'!D:F,3,0)</f>
        <v>38</v>
      </c>
    </row>
    <row r="445" spans="1:14" x14ac:dyDescent="0.25">
      <c r="A445" t="s">
        <v>497</v>
      </c>
      <c r="B445" s="12">
        <v>42161</v>
      </c>
      <c r="C445" s="13">
        <v>0.76750000000000007</v>
      </c>
      <c r="D445">
        <v>42</v>
      </c>
      <c r="E445" t="s">
        <v>499</v>
      </c>
      <c r="F445" t="s">
        <v>501</v>
      </c>
      <c r="G445" t="s">
        <v>522</v>
      </c>
      <c r="H445" t="s">
        <v>0</v>
      </c>
      <c r="I445">
        <v>12071</v>
      </c>
      <c r="J445">
        <v>1207103</v>
      </c>
      <c r="K445">
        <v>1</v>
      </c>
      <c r="L445">
        <v>13</v>
      </c>
      <c r="M445">
        <f>VLOOKUP(A:A,'12071_Pivot'!D:E,2,0)</f>
        <v>4</v>
      </c>
      <c r="N445">
        <f>VLOOKUP(A:A,'12071_Pivot'!D:F,3,0)</f>
        <v>38</v>
      </c>
    </row>
    <row r="446" spans="1:14" x14ac:dyDescent="0.25">
      <c r="A446" t="s">
        <v>497</v>
      </c>
      <c r="B446" s="12">
        <v>42161</v>
      </c>
      <c r="C446" s="13">
        <v>0.76750000000000007</v>
      </c>
      <c r="D446">
        <v>42</v>
      </c>
      <c r="E446" t="s">
        <v>499</v>
      </c>
      <c r="F446" t="s">
        <v>518</v>
      </c>
      <c r="G446" t="s">
        <v>582</v>
      </c>
      <c r="H446" t="s">
        <v>1037</v>
      </c>
      <c r="I446">
        <v>1994</v>
      </c>
      <c r="J446">
        <v>199402</v>
      </c>
      <c r="K446">
        <v>1</v>
      </c>
      <c r="L446">
        <v>7</v>
      </c>
      <c r="M446">
        <f>VLOOKUP(A:A,'12071_Pivot'!D:E,2,0)</f>
        <v>4</v>
      </c>
      <c r="N446">
        <f>VLOOKUP(A:A,'12071_Pivot'!D:F,3,0)</f>
        <v>38</v>
      </c>
    </row>
    <row r="447" spans="1:14" x14ac:dyDescent="0.25">
      <c r="A447" t="s">
        <v>497</v>
      </c>
      <c r="B447" s="12">
        <v>42161</v>
      </c>
      <c r="C447" s="13">
        <v>0.76750000000000007</v>
      </c>
      <c r="D447">
        <v>42</v>
      </c>
      <c r="E447" t="s">
        <v>499</v>
      </c>
      <c r="F447" t="s">
        <v>518</v>
      </c>
      <c r="G447" t="s">
        <v>643</v>
      </c>
      <c r="H447" t="s">
        <v>190</v>
      </c>
      <c r="I447">
        <v>2175</v>
      </c>
      <c r="J447">
        <v>217508</v>
      </c>
      <c r="K447">
        <v>1</v>
      </c>
      <c r="L447">
        <v>8</v>
      </c>
      <c r="M447">
        <f>VLOOKUP(A:A,'12071_Pivot'!D:E,2,0)</f>
        <v>4</v>
      </c>
      <c r="N447">
        <f>VLOOKUP(A:A,'12071_Pivot'!D:F,3,0)</f>
        <v>38</v>
      </c>
    </row>
    <row r="448" spans="1:14" x14ac:dyDescent="0.25">
      <c r="A448" t="s">
        <v>463</v>
      </c>
      <c r="B448" s="12">
        <v>42161</v>
      </c>
      <c r="C448" s="13">
        <v>0.76785879629629628</v>
      </c>
      <c r="D448">
        <v>42</v>
      </c>
      <c r="E448" t="s">
        <v>499</v>
      </c>
      <c r="F448" t="s">
        <v>501</v>
      </c>
      <c r="G448" t="s">
        <v>522</v>
      </c>
      <c r="H448" t="s">
        <v>0</v>
      </c>
      <c r="I448">
        <v>12071</v>
      </c>
      <c r="J448">
        <v>1207106</v>
      </c>
      <c r="K448">
        <v>1</v>
      </c>
      <c r="L448">
        <v>13</v>
      </c>
      <c r="M448">
        <f>VLOOKUP(A:A,'12071_Pivot'!D:E,2,0)</f>
        <v>3</v>
      </c>
      <c r="N448">
        <f>VLOOKUP(A:A,'12071_Pivot'!D:F,3,0)</f>
        <v>27</v>
      </c>
    </row>
    <row r="449" spans="1:14" x14ac:dyDescent="0.25">
      <c r="A449" t="s">
        <v>463</v>
      </c>
      <c r="B449" s="12">
        <v>42161</v>
      </c>
      <c r="C449" s="13">
        <v>0.76785879629629628</v>
      </c>
      <c r="D449">
        <v>42</v>
      </c>
      <c r="E449" t="s">
        <v>499</v>
      </c>
      <c r="F449" t="s">
        <v>501</v>
      </c>
      <c r="G449" t="s">
        <v>592</v>
      </c>
      <c r="H449" t="s">
        <v>1015</v>
      </c>
      <c r="I449">
        <v>65796</v>
      </c>
      <c r="J449">
        <v>6579606</v>
      </c>
      <c r="K449">
        <v>1</v>
      </c>
      <c r="L449">
        <v>8</v>
      </c>
      <c r="M449">
        <f>VLOOKUP(A:A,'12071_Pivot'!D:E,2,0)</f>
        <v>3</v>
      </c>
      <c r="N449">
        <f>VLOOKUP(A:A,'12071_Pivot'!D:F,3,0)</f>
        <v>27</v>
      </c>
    </row>
    <row r="450" spans="1:14" x14ac:dyDescent="0.25">
      <c r="A450" t="s">
        <v>463</v>
      </c>
      <c r="B450" s="12">
        <v>42161</v>
      </c>
      <c r="C450" s="13">
        <v>0.76785879629629628</v>
      </c>
      <c r="D450">
        <v>42</v>
      </c>
      <c r="E450" t="s">
        <v>499</v>
      </c>
      <c r="F450" t="s">
        <v>518</v>
      </c>
      <c r="G450" t="s">
        <v>555</v>
      </c>
      <c r="H450" t="s">
        <v>935</v>
      </c>
      <c r="I450">
        <v>1696</v>
      </c>
      <c r="J450">
        <v>169602</v>
      </c>
      <c r="K450">
        <v>1</v>
      </c>
      <c r="L450">
        <v>6</v>
      </c>
      <c r="M450">
        <f>VLOOKUP(A:A,'12071_Pivot'!D:E,2,0)</f>
        <v>3</v>
      </c>
      <c r="N450">
        <f>VLOOKUP(A:A,'12071_Pivot'!D:F,3,0)</f>
        <v>27</v>
      </c>
    </row>
    <row r="451" spans="1:14" x14ac:dyDescent="0.25">
      <c r="A451" t="s">
        <v>459</v>
      </c>
      <c r="B451" s="12">
        <v>42161</v>
      </c>
      <c r="C451" s="13">
        <v>0.76883101851851843</v>
      </c>
      <c r="D451">
        <v>42</v>
      </c>
      <c r="E451" t="s">
        <v>499</v>
      </c>
      <c r="F451" t="s">
        <v>500</v>
      </c>
      <c r="G451" t="s">
        <v>667</v>
      </c>
      <c r="H451" t="s">
        <v>669</v>
      </c>
      <c r="I451">
        <v>58214</v>
      </c>
      <c r="J451">
        <v>5821451</v>
      </c>
      <c r="K451">
        <v>1</v>
      </c>
      <c r="L451">
        <v>5</v>
      </c>
      <c r="M451">
        <f>VLOOKUP(A:A,'12071_Pivot'!D:E,2,0)</f>
        <v>12</v>
      </c>
      <c r="N451">
        <f>VLOOKUP(A:A,'12071_Pivot'!D:F,3,0)</f>
        <v>59.8</v>
      </c>
    </row>
    <row r="452" spans="1:14" x14ac:dyDescent="0.25">
      <c r="A452" t="s">
        <v>459</v>
      </c>
      <c r="B452" s="12">
        <v>42161</v>
      </c>
      <c r="C452" s="13">
        <v>0.76883101851851843</v>
      </c>
      <c r="D452">
        <v>42</v>
      </c>
      <c r="E452" t="s">
        <v>499</v>
      </c>
      <c r="F452" t="s">
        <v>503</v>
      </c>
      <c r="G452" t="s">
        <v>504</v>
      </c>
      <c r="H452" t="s">
        <v>912</v>
      </c>
      <c r="I452">
        <v>84424</v>
      </c>
      <c r="J452">
        <v>8442446</v>
      </c>
      <c r="K452">
        <v>1</v>
      </c>
      <c r="L452">
        <v>7</v>
      </c>
      <c r="M452">
        <f>VLOOKUP(A:A,'12071_Pivot'!D:E,2,0)</f>
        <v>12</v>
      </c>
      <c r="N452">
        <f>VLOOKUP(A:A,'12071_Pivot'!D:F,3,0)</f>
        <v>59.8</v>
      </c>
    </row>
    <row r="453" spans="1:14" x14ac:dyDescent="0.25">
      <c r="A453" t="s">
        <v>459</v>
      </c>
      <c r="B453" s="12">
        <v>42161</v>
      </c>
      <c r="C453" s="13">
        <v>0.76883101851851843</v>
      </c>
      <c r="D453">
        <v>42</v>
      </c>
      <c r="E453" t="s">
        <v>499</v>
      </c>
      <c r="F453" t="s">
        <v>503</v>
      </c>
      <c r="G453" t="s">
        <v>504</v>
      </c>
      <c r="H453" t="s">
        <v>762</v>
      </c>
      <c r="I453">
        <v>73388</v>
      </c>
      <c r="J453">
        <v>7338812</v>
      </c>
      <c r="K453">
        <v>1</v>
      </c>
      <c r="L453">
        <v>3.5</v>
      </c>
      <c r="M453">
        <f>VLOOKUP(A:A,'12071_Pivot'!D:E,2,0)</f>
        <v>12</v>
      </c>
      <c r="N453">
        <f>VLOOKUP(A:A,'12071_Pivot'!D:F,3,0)</f>
        <v>59.8</v>
      </c>
    </row>
    <row r="454" spans="1:14" x14ac:dyDescent="0.25">
      <c r="A454" t="s">
        <v>459</v>
      </c>
      <c r="B454" s="12">
        <v>42161</v>
      </c>
      <c r="C454" s="13">
        <v>0.76883101851851843</v>
      </c>
      <c r="D454">
        <v>42</v>
      </c>
      <c r="E454" t="s">
        <v>499</v>
      </c>
      <c r="F454" t="s">
        <v>500</v>
      </c>
      <c r="G454" t="s">
        <v>667</v>
      </c>
      <c r="H454" t="s">
        <v>669</v>
      </c>
      <c r="I454">
        <v>58214</v>
      </c>
      <c r="J454">
        <v>5821451</v>
      </c>
      <c r="K454">
        <v>1</v>
      </c>
      <c r="L454">
        <v>5</v>
      </c>
      <c r="M454">
        <f>VLOOKUP(A:A,'12071_Pivot'!D:E,2,0)</f>
        <v>12</v>
      </c>
      <c r="N454">
        <f>VLOOKUP(A:A,'12071_Pivot'!D:F,3,0)</f>
        <v>59.8</v>
      </c>
    </row>
    <row r="455" spans="1:14" x14ac:dyDescent="0.25">
      <c r="A455" t="s">
        <v>459</v>
      </c>
      <c r="B455" s="12">
        <v>42161</v>
      </c>
      <c r="C455" s="13">
        <v>0.76883101851851843</v>
      </c>
      <c r="D455">
        <v>42</v>
      </c>
      <c r="E455" t="s">
        <v>499</v>
      </c>
      <c r="F455" t="s">
        <v>503</v>
      </c>
      <c r="G455" t="s">
        <v>504</v>
      </c>
      <c r="H455" t="s">
        <v>827</v>
      </c>
      <c r="I455">
        <v>71196</v>
      </c>
      <c r="J455">
        <v>7119635</v>
      </c>
      <c r="K455">
        <v>1</v>
      </c>
      <c r="L455">
        <v>2</v>
      </c>
      <c r="M455">
        <f>VLOOKUP(A:A,'12071_Pivot'!D:E,2,0)</f>
        <v>12</v>
      </c>
      <c r="N455">
        <f>VLOOKUP(A:A,'12071_Pivot'!D:F,3,0)</f>
        <v>59.8</v>
      </c>
    </row>
    <row r="456" spans="1:14" x14ac:dyDescent="0.25">
      <c r="A456" t="s">
        <v>459</v>
      </c>
      <c r="B456" s="12">
        <v>42161</v>
      </c>
      <c r="C456" s="13">
        <v>0.76883101851851843</v>
      </c>
      <c r="D456">
        <v>42</v>
      </c>
      <c r="E456" t="s">
        <v>499</v>
      </c>
      <c r="F456" t="s">
        <v>511</v>
      </c>
      <c r="G456" t="s">
        <v>626</v>
      </c>
      <c r="H456" t="s">
        <v>1014</v>
      </c>
      <c r="I456">
        <v>11091</v>
      </c>
      <c r="J456">
        <v>1109115</v>
      </c>
      <c r="K456">
        <v>1</v>
      </c>
      <c r="L456">
        <v>1.3</v>
      </c>
      <c r="M456">
        <f>VLOOKUP(A:A,'12071_Pivot'!D:E,2,0)</f>
        <v>12</v>
      </c>
      <c r="N456">
        <f>VLOOKUP(A:A,'12071_Pivot'!D:F,3,0)</f>
        <v>59.8</v>
      </c>
    </row>
    <row r="457" spans="1:14" x14ac:dyDescent="0.25">
      <c r="A457" t="s">
        <v>459</v>
      </c>
      <c r="B457" s="12">
        <v>42161</v>
      </c>
      <c r="C457" s="13">
        <v>0.76883101851851843</v>
      </c>
      <c r="D457">
        <v>42</v>
      </c>
      <c r="E457" t="s">
        <v>499</v>
      </c>
      <c r="F457" t="s">
        <v>503</v>
      </c>
      <c r="G457" t="s">
        <v>504</v>
      </c>
      <c r="H457" t="s">
        <v>794</v>
      </c>
      <c r="I457">
        <v>90239</v>
      </c>
      <c r="J457">
        <v>9023939</v>
      </c>
      <c r="K457">
        <v>1</v>
      </c>
      <c r="L457">
        <v>5</v>
      </c>
      <c r="M457">
        <f>VLOOKUP(A:A,'12071_Pivot'!D:E,2,0)</f>
        <v>12</v>
      </c>
      <c r="N457">
        <f>VLOOKUP(A:A,'12071_Pivot'!D:F,3,0)</f>
        <v>59.8</v>
      </c>
    </row>
    <row r="458" spans="1:14" x14ac:dyDescent="0.25">
      <c r="A458" t="s">
        <v>459</v>
      </c>
      <c r="B458" s="12">
        <v>42161</v>
      </c>
      <c r="C458" s="13">
        <v>0.76883101851851843</v>
      </c>
      <c r="D458">
        <v>42</v>
      </c>
      <c r="E458" t="s">
        <v>499</v>
      </c>
      <c r="F458" t="s">
        <v>501</v>
      </c>
      <c r="G458" t="s">
        <v>522</v>
      </c>
      <c r="H458" t="s">
        <v>0</v>
      </c>
      <c r="I458">
        <v>12071</v>
      </c>
      <c r="J458">
        <v>1207104</v>
      </c>
      <c r="K458">
        <v>1</v>
      </c>
      <c r="L458">
        <v>13</v>
      </c>
      <c r="M458">
        <f>VLOOKUP(A:A,'12071_Pivot'!D:E,2,0)</f>
        <v>12</v>
      </c>
      <c r="N458">
        <f>VLOOKUP(A:A,'12071_Pivot'!D:F,3,0)</f>
        <v>59.8</v>
      </c>
    </row>
    <row r="459" spans="1:14" x14ac:dyDescent="0.25">
      <c r="A459" t="s">
        <v>459</v>
      </c>
      <c r="B459" s="12">
        <v>42161</v>
      </c>
      <c r="C459" s="13">
        <v>0.76883101851851843</v>
      </c>
      <c r="D459">
        <v>42</v>
      </c>
      <c r="E459" t="s">
        <v>499</v>
      </c>
      <c r="F459" t="s">
        <v>503</v>
      </c>
      <c r="G459" t="s">
        <v>504</v>
      </c>
      <c r="H459" t="s">
        <v>925</v>
      </c>
      <c r="I459">
        <v>73316</v>
      </c>
      <c r="J459">
        <v>7331668</v>
      </c>
      <c r="K459">
        <v>1</v>
      </c>
      <c r="L459">
        <v>3.5</v>
      </c>
      <c r="M459">
        <f>VLOOKUP(A:A,'12071_Pivot'!D:E,2,0)</f>
        <v>12</v>
      </c>
      <c r="N459">
        <f>VLOOKUP(A:A,'12071_Pivot'!D:F,3,0)</f>
        <v>59.8</v>
      </c>
    </row>
    <row r="460" spans="1:14" x14ac:dyDescent="0.25">
      <c r="A460" t="s">
        <v>459</v>
      </c>
      <c r="B460" s="12">
        <v>42161</v>
      </c>
      <c r="C460" s="13">
        <v>0.76883101851851843</v>
      </c>
      <c r="D460">
        <v>42</v>
      </c>
      <c r="E460" t="s">
        <v>499</v>
      </c>
      <c r="F460" t="s">
        <v>503</v>
      </c>
      <c r="G460" t="s">
        <v>504</v>
      </c>
      <c r="H460" t="s">
        <v>825</v>
      </c>
      <c r="I460">
        <v>73311</v>
      </c>
      <c r="J460">
        <v>7331143</v>
      </c>
      <c r="K460">
        <v>1</v>
      </c>
      <c r="L460">
        <v>5</v>
      </c>
      <c r="M460">
        <f>VLOOKUP(A:A,'12071_Pivot'!D:E,2,0)</f>
        <v>12</v>
      </c>
      <c r="N460">
        <f>VLOOKUP(A:A,'12071_Pivot'!D:F,3,0)</f>
        <v>59.8</v>
      </c>
    </row>
    <row r="461" spans="1:14" x14ac:dyDescent="0.25">
      <c r="A461" t="s">
        <v>459</v>
      </c>
      <c r="B461" s="12">
        <v>42161</v>
      </c>
      <c r="C461" s="13">
        <v>0.76883101851851843</v>
      </c>
      <c r="D461">
        <v>42</v>
      </c>
      <c r="E461" t="s">
        <v>499</v>
      </c>
      <c r="F461" t="s">
        <v>503</v>
      </c>
      <c r="G461" t="s">
        <v>504</v>
      </c>
      <c r="H461" t="s">
        <v>953</v>
      </c>
      <c r="I461">
        <v>71156</v>
      </c>
      <c r="J461">
        <v>7115684</v>
      </c>
      <c r="K461">
        <v>1</v>
      </c>
      <c r="L461">
        <v>5</v>
      </c>
      <c r="M461">
        <f>VLOOKUP(A:A,'12071_Pivot'!D:E,2,0)</f>
        <v>12</v>
      </c>
      <c r="N461">
        <f>VLOOKUP(A:A,'12071_Pivot'!D:F,3,0)</f>
        <v>59.8</v>
      </c>
    </row>
    <row r="462" spans="1:14" x14ac:dyDescent="0.25">
      <c r="A462" t="s">
        <v>459</v>
      </c>
      <c r="B462" s="12">
        <v>42161</v>
      </c>
      <c r="C462" s="13">
        <v>0.76883101851851843</v>
      </c>
      <c r="D462">
        <v>42</v>
      </c>
      <c r="E462" t="s">
        <v>499</v>
      </c>
      <c r="F462" t="s">
        <v>503</v>
      </c>
      <c r="G462" t="s">
        <v>504</v>
      </c>
      <c r="H462" t="s">
        <v>929</v>
      </c>
      <c r="I462">
        <v>55777</v>
      </c>
      <c r="J462">
        <v>5577779</v>
      </c>
      <c r="K462">
        <v>1</v>
      </c>
      <c r="L462">
        <v>4.5</v>
      </c>
      <c r="M462">
        <f>VLOOKUP(A:A,'12071_Pivot'!D:E,2,0)</f>
        <v>12</v>
      </c>
      <c r="N462">
        <f>VLOOKUP(A:A,'12071_Pivot'!D:F,3,0)</f>
        <v>59.8</v>
      </c>
    </row>
    <row r="463" spans="1:14" x14ac:dyDescent="0.25">
      <c r="A463" t="s">
        <v>454</v>
      </c>
      <c r="B463" s="12">
        <v>42161</v>
      </c>
      <c r="C463" s="13">
        <v>0.7887615740740741</v>
      </c>
      <c r="D463">
        <v>42</v>
      </c>
      <c r="E463" t="s">
        <v>499</v>
      </c>
      <c r="F463" t="s">
        <v>536</v>
      </c>
      <c r="G463" t="s">
        <v>545</v>
      </c>
      <c r="H463" t="s">
        <v>994</v>
      </c>
      <c r="I463">
        <v>23540</v>
      </c>
      <c r="J463">
        <v>2354011</v>
      </c>
      <c r="K463">
        <v>1</v>
      </c>
      <c r="L463">
        <v>1.5</v>
      </c>
      <c r="M463">
        <f>VLOOKUP(A:A,'12071_Pivot'!D:E,2,0)</f>
        <v>4</v>
      </c>
      <c r="N463">
        <f>VLOOKUP(A:A,'12071_Pivot'!D:F,3,0)</f>
        <v>26</v>
      </c>
    </row>
    <row r="464" spans="1:14" x14ac:dyDescent="0.25">
      <c r="A464" t="s">
        <v>454</v>
      </c>
      <c r="B464" s="12">
        <v>42161</v>
      </c>
      <c r="C464" s="13">
        <v>0.7887615740740741</v>
      </c>
      <c r="D464">
        <v>42</v>
      </c>
      <c r="E464" t="s">
        <v>499</v>
      </c>
      <c r="F464" t="s">
        <v>501</v>
      </c>
      <c r="G464" t="s">
        <v>502</v>
      </c>
      <c r="H464" t="s">
        <v>784</v>
      </c>
      <c r="I464">
        <v>89677</v>
      </c>
      <c r="J464">
        <v>8967791</v>
      </c>
      <c r="K464">
        <v>1</v>
      </c>
      <c r="L464">
        <v>8</v>
      </c>
      <c r="M464">
        <f>VLOOKUP(A:A,'12071_Pivot'!D:E,2,0)</f>
        <v>4</v>
      </c>
      <c r="N464">
        <f>VLOOKUP(A:A,'12071_Pivot'!D:F,3,0)</f>
        <v>26</v>
      </c>
    </row>
    <row r="465" spans="1:14" x14ac:dyDescent="0.25">
      <c r="A465" t="s">
        <v>454</v>
      </c>
      <c r="B465" s="12">
        <v>42161</v>
      </c>
      <c r="C465" s="13">
        <v>0.7887615740740741</v>
      </c>
      <c r="D465">
        <v>42</v>
      </c>
      <c r="E465" t="s">
        <v>499</v>
      </c>
      <c r="F465" t="s">
        <v>501</v>
      </c>
      <c r="G465" t="s">
        <v>522</v>
      </c>
      <c r="H465" t="s">
        <v>0</v>
      </c>
      <c r="I465">
        <v>12071</v>
      </c>
      <c r="J465">
        <v>1207101</v>
      </c>
      <c r="K465">
        <v>1</v>
      </c>
      <c r="L465">
        <v>13</v>
      </c>
      <c r="M465">
        <f>VLOOKUP(A:A,'12071_Pivot'!D:E,2,0)</f>
        <v>4</v>
      </c>
      <c r="N465">
        <f>VLOOKUP(A:A,'12071_Pivot'!D:F,3,0)</f>
        <v>26</v>
      </c>
    </row>
    <row r="466" spans="1:14" x14ac:dyDescent="0.25">
      <c r="A466" t="s">
        <v>454</v>
      </c>
      <c r="B466" s="12">
        <v>42161</v>
      </c>
      <c r="C466" s="13">
        <v>0.7887615740740741</v>
      </c>
      <c r="D466">
        <v>42</v>
      </c>
      <c r="E466" t="s">
        <v>499</v>
      </c>
      <c r="F466" t="s">
        <v>536</v>
      </c>
      <c r="G466" t="s">
        <v>545</v>
      </c>
      <c r="H466" t="s">
        <v>546</v>
      </c>
      <c r="I466">
        <v>29495</v>
      </c>
      <c r="J466">
        <v>2949521</v>
      </c>
      <c r="K466">
        <v>1</v>
      </c>
      <c r="L466">
        <v>3.5</v>
      </c>
      <c r="M466">
        <f>VLOOKUP(A:A,'12071_Pivot'!D:E,2,0)</f>
        <v>4</v>
      </c>
      <c r="N466">
        <f>VLOOKUP(A:A,'12071_Pivot'!D:F,3,0)</f>
        <v>26</v>
      </c>
    </row>
  </sheetData>
  <autoFilter ref="A1:M466"/>
  <sortState ref="A2:N328">
    <sortCondition ref="A2:A347"/>
    <sortCondition ref="H2:H3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abSelected="1" topLeftCell="A2" workbookViewId="0">
      <selection activeCell="C16" sqref="C16"/>
    </sheetView>
  </sheetViews>
  <sheetFormatPr defaultRowHeight="15" x14ac:dyDescent="0.25"/>
  <cols>
    <col min="1" max="1" width="22.42578125" bestFit="1" customWidth="1"/>
    <col min="2" max="3" width="14.42578125" bestFit="1" customWidth="1"/>
    <col min="4" max="4" width="22.42578125" bestFit="1" customWidth="1"/>
  </cols>
  <sheetData>
    <row r="3" spans="1:6" x14ac:dyDescent="0.25">
      <c r="A3" s="14" t="s">
        <v>1048</v>
      </c>
      <c r="B3" t="s">
        <v>1257</v>
      </c>
    </row>
    <row r="4" spans="1:6" x14ac:dyDescent="0.25">
      <c r="A4" s="15" t="s">
        <v>449</v>
      </c>
      <c r="B4" s="16">
        <v>160.49</v>
      </c>
      <c r="D4" s="15" t="s">
        <v>449</v>
      </c>
      <c r="E4" s="16">
        <v>32</v>
      </c>
      <c r="F4" s="16">
        <v>160.49</v>
      </c>
    </row>
    <row r="5" spans="1:6" x14ac:dyDescent="0.25">
      <c r="A5" s="15" t="s">
        <v>450</v>
      </c>
      <c r="B5" s="16">
        <v>58</v>
      </c>
      <c r="D5" s="15" t="s">
        <v>450</v>
      </c>
      <c r="E5" s="16">
        <v>8</v>
      </c>
      <c r="F5" s="16">
        <v>58</v>
      </c>
    </row>
    <row r="6" spans="1:6" x14ac:dyDescent="0.25">
      <c r="A6" s="15" t="s">
        <v>451</v>
      </c>
      <c r="B6" s="16">
        <v>58.5</v>
      </c>
      <c r="D6" s="15" t="s">
        <v>451</v>
      </c>
      <c r="E6" s="16">
        <v>7</v>
      </c>
      <c r="F6" s="16">
        <v>58.5</v>
      </c>
    </row>
    <row r="7" spans="1:6" x14ac:dyDescent="0.25">
      <c r="A7" s="15" t="s">
        <v>452</v>
      </c>
      <c r="B7" s="16">
        <v>98.5</v>
      </c>
      <c r="D7" s="15" t="s">
        <v>452</v>
      </c>
      <c r="E7" s="16">
        <v>11</v>
      </c>
      <c r="F7" s="16">
        <v>98.5</v>
      </c>
    </row>
    <row r="8" spans="1:6" x14ac:dyDescent="0.25">
      <c r="A8" s="15" t="s">
        <v>453</v>
      </c>
      <c r="B8" s="16">
        <v>13</v>
      </c>
      <c r="D8" s="15" t="s">
        <v>453</v>
      </c>
      <c r="E8" s="16">
        <v>1</v>
      </c>
      <c r="F8" s="16">
        <v>13</v>
      </c>
    </row>
    <row r="9" spans="1:6" x14ac:dyDescent="0.25">
      <c r="A9" s="15" t="s">
        <v>454</v>
      </c>
      <c r="B9" s="16">
        <v>26</v>
      </c>
      <c r="D9" s="15" t="s">
        <v>454</v>
      </c>
      <c r="E9" s="16">
        <v>4</v>
      </c>
      <c r="F9" s="16">
        <v>26</v>
      </c>
    </row>
    <row r="10" spans="1:6" x14ac:dyDescent="0.25">
      <c r="A10" s="15" t="s">
        <v>455</v>
      </c>
      <c r="B10" s="16">
        <v>110.5</v>
      </c>
      <c r="D10" s="15" t="s">
        <v>455</v>
      </c>
      <c r="E10" s="16">
        <v>14</v>
      </c>
      <c r="F10" s="16">
        <v>110.5</v>
      </c>
    </row>
    <row r="11" spans="1:6" x14ac:dyDescent="0.25">
      <c r="A11" s="15" t="s">
        <v>456</v>
      </c>
      <c r="B11" s="16">
        <v>29.5</v>
      </c>
      <c r="D11" s="15" t="s">
        <v>456</v>
      </c>
      <c r="E11" s="16">
        <v>5</v>
      </c>
      <c r="F11" s="16">
        <v>29.5</v>
      </c>
    </row>
    <row r="12" spans="1:6" x14ac:dyDescent="0.25">
      <c r="A12" s="15" t="s">
        <v>457</v>
      </c>
      <c r="B12" s="16">
        <v>45.5</v>
      </c>
      <c r="D12" s="15" t="s">
        <v>457</v>
      </c>
      <c r="E12" s="16">
        <v>6</v>
      </c>
      <c r="F12" s="16">
        <v>45.5</v>
      </c>
    </row>
    <row r="13" spans="1:6" x14ac:dyDescent="0.25">
      <c r="A13" s="15" t="s">
        <v>458</v>
      </c>
      <c r="B13" s="16">
        <v>33</v>
      </c>
      <c r="D13" s="15" t="s">
        <v>458</v>
      </c>
      <c r="E13" s="16">
        <v>4</v>
      </c>
      <c r="F13" s="16">
        <v>33</v>
      </c>
    </row>
    <row r="14" spans="1:6" x14ac:dyDescent="0.25">
      <c r="A14" s="15" t="s">
        <v>459</v>
      </c>
      <c r="B14" s="16">
        <v>59.8</v>
      </c>
      <c r="D14" s="15" t="s">
        <v>459</v>
      </c>
      <c r="E14" s="16">
        <v>12</v>
      </c>
      <c r="F14" s="16">
        <v>59.8</v>
      </c>
    </row>
    <row r="15" spans="1:6" x14ac:dyDescent="0.25">
      <c r="A15" s="15" t="s">
        <v>460</v>
      </c>
      <c r="B15" s="16">
        <v>45.5</v>
      </c>
      <c r="D15" s="15" t="s">
        <v>460</v>
      </c>
      <c r="E15" s="16">
        <v>10</v>
      </c>
      <c r="F15" s="16">
        <v>45.5</v>
      </c>
    </row>
    <row r="16" spans="1:6" x14ac:dyDescent="0.25">
      <c r="A16" s="15" t="s">
        <v>461</v>
      </c>
      <c r="B16" s="16">
        <v>13</v>
      </c>
      <c r="D16" s="15" t="s">
        <v>461</v>
      </c>
      <c r="E16" s="16">
        <v>1</v>
      </c>
      <c r="F16" s="16">
        <v>13</v>
      </c>
    </row>
    <row r="17" spans="1:6" x14ac:dyDescent="0.25">
      <c r="A17" s="15" t="s">
        <v>462</v>
      </c>
      <c r="B17" s="16">
        <v>92</v>
      </c>
      <c r="D17" s="15" t="s">
        <v>462</v>
      </c>
      <c r="E17" s="16">
        <v>11</v>
      </c>
      <c r="F17" s="16">
        <v>92</v>
      </c>
    </row>
    <row r="18" spans="1:6" x14ac:dyDescent="0.25">
      <c r="A18" s="15" t="s">
        <v>463</v>
      </c>
      <c r="B18" s="16">
        <v>27</v>
      </c>
      <c r="D18" s="15" t="s">
        <v>463</v>
      </c>
      <c r="E18" s="16">
        <v>3</v>
      </c>
      <c r="F18" s="16">
        <v>27</v>
      </c>
    </row>
    <row r="19" spans="1:6" x14ac:dyDescent="0.25">
      <c r="A19" s="15" t="s">
        <v>464</v>
      </c>
      <c r="B19" s="16">
        <v>43</v>
      </c>
      <c r="D19" s="15" t="s">
        <v>464</v>
      </c>
      <c r="E19" s="16">
        <v>4</v>
      </c>
      <c r="F19" s="16">
        <v>43</v>
      </c>
    </row>
    <row r="20" spans="1:6" x14ac:dyDescent="0.25">
      <c r="A20" s="15" t="s">
        <v>465</v>
      </c>
      <c r="B20" s="16">
        <v>25</v>
      </c>
      <c r="D20" s="15" t="s">
        <v>465</v>
      </c>
      <c r="E20" s="16">
        <v>3</v>
      </c>
      <c r="F20" s="16">
        <v>25</v>
      </c>
    </row>
    <row r="21" spans="1:6" x14ac:dyDescent="0.25">
      <c r="A21" s="15" t="s">
        <v>466</v>
      </c>
      <c r="B21" s="16">
        <v>49</v>
      </c>
      <c r="D21" s="15" t="s">
        <v>466</v>
      </c>
      <c r="E21" s="16">
        <v>4</v>
      </c>
      <c r="F21" s="16">
        <v>49</v>
      </c>
    </row>
    <row r="22" spans="1:6" x14ac:dyDescent="0.25">
      <c r="A22" s="15" t="s">
        <v>467</v>
      </c>
      <c r="B22" s="16">
        <v>66.75</v>
      </c>
      <c r="D22" s="15" t="s">
        <v>467</v>
      </c>
      <c r="E22" s="16">
        <v>12</v>
      </c>
      <c r="F22" s="16">
        <v>66.75</v>
      </c>
    </row>
    <row r="23" spans="1:6" x14ac:dyDescent="0.25">
      <c r="A23" s="15" t="s">
        <v>468</v>
      </c>
      <c r="B23" s="16">
        <v>194.4</v>
      </c>
      <c r="D23" s="15" t="s">
        <v>468</v>
      </c>
      <c r="E23" s="16">
        <v>30</v>
      </c>
      <c r="F23" s="16">
        <v>194.4</v>
      </c>
    </row>
    <row r="24" spans="1:6" x14ac:dyDescent="0.25">
      <c r="A24" s="15" t="s">
        <v>469</v>
      </c>
      <c r="B24" s="16">
        <v>105.5</v>
      </c>
      <c r="D24" s="15" t="s">
        <v>469</v>
      </c>
      <c r="E24" s="16">
        <v>19</v>
      </c>
      <c r="F24" s="16">
        <v>105.5</v>
      </c>
    </row>
    <row r="25" spans="1:6" x14ac:dyDescent="0.25">
      <c r="A25" s="15" t="s">
        <v>470</v>
      </c>
      <c r="B25" s="16">
        <v>58.3</v>
      </c>
      <c r="D25" s="15" t="s">
        <v>470</v>
      </c>
      <c r="E25" s="16">
        <v>7</v>
      </c>
      <c r="F25" s="16">
        <v>58.3</v>
      </c>
    </row>
    <row r="26" spans="1:6" x14ac:dyDescent="0.25">
      <c r="A26" s="15" t="s">
        <v>471</v>
      </c>
      <c r="B26" s="16">
        <v>77</v>
      </c>
      <c r="D26" s="15" t="s">
        <v>471</v>
      </c>
      <c r="E26" s="16">
        <v>12</v>
      </c>
      <c r="F26" s="16">
        <v>77</v>
      </c>
    </row>
    <row r="27" spans="1:6" x14ac:dyDescent="0.25">
      <c r="A27" s="15" t="s">
        <v>472</v>
      </c>
      <c r="B27" s="16">
        <v>32.49</v>
      </c>
      <c r="D27" s="15" t="s">
        <v>472</v>
      </c>
      <c r="E27" s="16">
        <v>5</v>
      </c>
      <c r="F27" s="16">
        <v>32.49</v>
      </c>
    </row>
    <row r="28" spans="1:6" x14ac:dyDescent="0.25">
      <c r="A28" s="15" t="s">
        <v>483</v>
      </c>
      <c r="B28" s="16">
        <v>130.5</v>
      </c>
      <c r="D28" s="15" t="s">
        <v>483</v>
      </c>
      <c r="E28" s="16">
        <v>35</v>
      </c>
      <c r="F28" s="16">
        <v>130.5</v>
      </c>
    </row>
    <row r="29" spans="1:6" x14ac:dyDescent="0.25">
      <c r="A29" s="15" t="s">
        <v>484</v>
      </c>
      <c r="B29" s="16">
        <v>49.45</v>
      </c>
      <c r="D29" s="15" t="s">
        <v>484</v>
      </c>
      <c r="E29" s="16">
        <v>9</v>
      </c>
      <c r="F29" s="16">
        <v>49.45</v>
      </c>
    </row>
    <row r="30" spans="1:6" x14ac:dyDescent="0.25">
      <c r="A30" s="15" t="s">
        <v>473</v>
      </c>
      <c r="B30" s="16">
        <v>69</v>
      </c>
      <c r="D30" s="15" t="s">
        <v>473</v>
      </c>
      <c r="E30" s="16">
        <v>6</v>
      </c>
      <c r="F30" s="16">
        <v>69</v>
      </c>
    </row>
    <row r="31" spans="1:6" x14ac:dyDescent="0.25">
      <c r="A31" s="15" t="s">
        <v>474</v>
      </c>
      <c r="B31" s="16">
        <v>27</v>
      </c>
      <c r="D31" s="15" t="s">
        <v>474</v>
      </c>
      <c r="E31" s="16">
        <v>3</v>
      </c>
      <c r="F31" s="16">
        <v>27</v>
      </c>
    </row>
    <row r="32" spans="1:6" x14ac:dyDescent="0.25">
      <c r="A32" s="15" t="s">
        <v>475</v>
      </c>
      <c r="B32" s="16">
        <v>23</v>
      </c>
      <c r="D32" s="15" t="s">
        <v>475</v>
      </c>
      <c r="E32" s="16">
        <v>4</v>
      </c>
      <c r="F32" s="16">
        <v>23</v>
      </c>
    </row>
    <row r="33" spans="1:6" x14ac:dyDescent="0.25">
      <c r="A33" s="15" t="s">
        <v>476</v>
      </c>
      <c r="B33" s="16">
        <v>151.69999999999999</v>
      </c>
      <c r="D33" s="15" t="s">
        <v>476</v>
      </c>
      <c r="E33" s="16">
        <v>37</v>
      </c>
      <c r="F33" s="16">
        <v>151.69999999999999</v>
      </c>
    </row>
    <row r="34" spans="1:6" x14ac:dyDescent="0.25">
      <c r="A34" s="15" t="s">
        <v>477</v>
      </c>
      <c r="B34" s="16">
        <v>47</v>
      </c>
      <c r="D34" s="15" t="s">
        <v>477</v>
      </c>
      <c r="E34" s="16">
        <v>5</v>
      </c>
      <c r="F34" s="16">
        <v>47</v>
      </c>
    </row>
    <row r="35" spans="1:6" x14ac:dyDescent="0.25">
      <c r="A35" s="15" t="s">
        <v>478</v>
      </c>
      <c r="B35" s="16">
        <v>42.4</v>
      </c>
      <c r="D35" s="15" t="s">
        <v>478</v>
      </c>
      <c r="E35" s="16">
        <v>7</v>
      </c>
      <c r="F35" s="16">
        <v>42.4</v>
      </c>
    </row>
    <row r="36" spans="1:6" x14ac:dyDescent="0.25">
      <c r="A36" s="15" t="s">
        <v>479</v>
      </c>
      <c r="B36" s="16">
        <v>96</v>
      </c>
      <c r="D36" s="15" t="s">
        <v>479</v>
      </c>
      <c r="E36" s="16">
        <v>11</v>
      </c>
      <c r="F36" s="16">
        <v>96</v>
      </c>
    </row>
    <row r="37" spans="1:6" x14ac:dyDescent="0.25">
      <c r="A37" s="15" t="s">
        <v>480</v>
      </c>
      <c r="B37" s="16">
        <v>41</v>
      </c>
      <c r="D37" s="15" t="s">
        <v>480</v>
      </c>
      <c r="E37" s="16">
        <v>3</v>
      </c>
      <c r="F37" s="16">
        <v>41</v>
      </c>
    </row>
    <row r="38" spans="1:6" x14ac:dyDescent="0.25">
      <c r="A38" s="15" t="s">
        <v>481</v>
      </c>
      <c r="B38" s="16">
        <v>77.5</v>
      </c>
      <c r="D38" s="15" t="s">
        <v>481</v>
      </c>
      <c r="E38" s="16">
        <v>11</v>
      </c>
      <c r="F38" s="16">
        <v>77.5</v>
      </c>
    </row>
    <row r="39" spans="1:6" x14ac:dyDescent="0.25">
      <c r="A39" s="15" t="s">
        <v>482</v>
      </c>
      <c r="B39" s="16">
        <v>82</v>
      </c>
      <c r="D39" s="15" t="s">
        <v>482</v>
      </c>
      <c r="E39" s="16">
        <v>12</v>
      </c>
      <c r="F39" s="16">
        <v>82</v>
      </c>
    </row>
    <row r="40" spans="1:6" x14ac:dyDescent="0.25">
      <c r="A40" s="15" t="s">
        <v>485</v>
      </c>
      <c r="B40" s="16">
        <v>53</v>
      </c>
      <c r="D40" s="15" t="s">
        <v>485</v>
      </c>
      <c r="E40" s="16">
        <v>10</v>
      </c>
      <c r="F40" s="16">
        <v>53</v>
      </c>
    </row>
    <row r="41" spans="1:6" x14ac:dyDescent="0.25">
      <c r="A41" s="15" t="s">
        <v>486</v>
      </c>
      <c r="B41" s="16">
        <v>61</v>
      </c>
      <c r="D41" s="15" t="s">
        <v>486</v>
      </c>
      <c r="E41" s="16">
        <v>8</v>
      </c>
      <c r="F41" s="16">
        <v>61</v>
      </c>
    </row>
    <row r="42" spans="1:6" x14ac:dyDescent="0.25">
      <c r="A42" s="15" t="s">
        <v>487</v>
      </c>
      <c r="B42" s="16">
        <v>21.5</v>
      </c>
      <c r="D42" s="15" t="s">
        <v>487</v>
      </c>
      <c r="E42" s="16">
        <v>4</v>
      </c>
      <c r="F42" s="16">
        <v>21.5</v>
      </c>
    </row>
    <row r="43" spans="1:6" x14ac:dyDescent="0.25">
      <c r="A43" s="15" t="s">
        <v>488</v>
      </c>
      <c r="B43" s="16">
        <v>82.679999999999993</v>
      </c>
      <c r="D43" s="15" t="s">
        <v>488</v>
      </c>
      <c r="E43" s="16">
        <v>19</v>
      </c>
      <c r="F43" s="16">
        <v>82.679999999999993</v>
      </c>
    </row>
    <row r="44" spans="1:6" x14ac:dyDescent="0.25">
      <c r="A44" s="15" t="s">
        <v>489</v>
      </c>
      <c r="B44" s="16">
        <v>19</v>
      </c>
      <c r="D44" s="15" t="s">
        <v>489</v>
      </c>
      <c r="E44" s="16">
        <v>2</v>
      </c>
      <c r="F44" s="16">
        <v>19</v>
      </c>
    </row>
    <row r="45" spans="1:6" x14ac:dyDescent="0.25">
      <c r="A45" s="15" t="s">
        <v>490</v>
      </c>
      <c r="B45" s="16">
        <v>22.990000000000002</v>
      </c>
      <c r="D45" s="15" t="s">
        <v>490</v>
      </c>
      <c r="E45" s="16">
        <v>6</v>
      </c>
      <c r="F45" s="16">
        <v>22.990000000000002</v>
      </c>
    </row>
    <row r="46" spans="1:6" x14ac:dyDescent="0.25">
      <c r="A46" s="15" t="s">
        <v>491</v>
      </c>
      <c r="B46" s="16">
        <v>36</v>
      </c>
      <c r="D46" s="15" t="s">
        <v>491</v>
      </c>
      <c r="E46" s="16">
        <v>4</v>
      </c>
      <c r="F46" s="16">
        <v>36</v>
      </c>
    </row>
    <row r="47" spans="1:6" x14ac:dyDescent="0.25">
      <c r="A47" s="15" t="s">
        <v>492</v>
      </c>
      <c r="B47" s="16">
        <v>30.5</v>
      </c>
      <c r="D47" s="15" t="s">
        <v>492</v>
      </c>
      <c r="E47" s="16">
        <v>4</v>
      </c>
      <c r="F47" s="16">
        <v>30.5</v>
      </c>
    </row>
    <row r="48" spans="1:6" x14ac:dyDescent="0.25">
      <c r="A48" s="15" t="s">
        <v>493</v>
      </c>
      <c r="B48" s="16">
        <v>35.450000000000003</v>
      </c>
      <c r="D48" s="15" t="s">
        <v>493</v>
      </c>
      <c r="E48" s="16">
        <v>6</v>
      </c>
      <c r="F48" s="16">
        <v>35.450000000000003</v>
      </c>
    </row>
    <row r="49" spans="1:6" x14ac:dyDescent="0.25">
      <c r="A49" s="15" t="s">
        <v>494</v>
      </c>
      <c r="B49" s="16">
        <v>36</v>
      </c>
      <c r="D49" s="15" t="s">
        <v>494</v>
      </c>
      <c r="E49" s="16">
        <v>4</v>
      </c>
      <c r="F49" s="16">
        <v>36</v>
      </c>
    </row>
    <row r="50" spans="1:6" x14ac:dyDescent="0.25">
      <c r="A50" s="15" t="s">
        <v>495</v>
      </c>
      <c r="B50" s="16">
        <v>24</v>
      </c>
      <c r="D50" s="15" t="s">
        <v>495</v>
      </c>
      <c r="E50" s="16">
        <v>2</v>
      </c>
      <c r="F50" s="16">
        <v>24</v>
      </c>
    </row>
    <row r="51" spans="1:6" x14ac:dyDescent="0.25">
      <c r="A51" s="15" t="s">
        <v>496</v>
      </c>
      <c r="B51" s="16">
        <v>141.5</v>
      </c>
      <c r="D51" s="15" t="s">
        <v>496</v>
      </c>
      <c r="E51" s="16">
        <v>19</v>
      </c>
      <c r="F51" s="16">
        <v>141.5</v>
      </c>
    </row>
    <row r="52" spans="1:6" x14ac:dyDescent="0.25">
      <c r="A52" s="15" t="s">
        <v>497</v>
      </c>
      <c r="B52" s="16">
        <v>38</v>
      </c>
      <c r="D52" s="15" t="s">
        <v>497</v>
      </c>
      <c r="E52" s="16">
        <v>4</v>
      </c>
      <c r="F52" s="16">
        <v>38</v>
      </c>
    </row>
    <row r="53" spans="1:6" x14ac:dyDescent="0.25">
      <c r="A53" s="15" t="s">
        <v>498</v>
      </c>
      <c r="B53" s="16">
        <v>24</v>
      </c>
      <c r="D53" s="15" t="s">
        <v>498</v>
      </c>
      <c r="E53" s="16">
        <v>5</v>
      </c>
      <c r="F53" s="16">
        <v>24</v>
      </c>
    </row>
    <row r="54" spans="1:6" x14ac:dyDescent="0.25">
      <c r="A54" s="15" t="s">
        <v>1049</v>
      </c>
      <c r="B54" s="16">
        <v>2983.8999999999996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G21" sqref="G21"/>
    </sheetView>
  </sheetViews>
  <sheetFormatPr defaultRowHeight="15" x14ac:dyDescent="0.25"/>
  <sheetData>
    <row r="2" spans="1:8" x14ac:dyDescent="0.25">
      <c r="A2">
        <v>30</v>
      </c>
      <c r="B2">
        <v>194.4</v>
      </c>
      <c r="D2">
        <v>1</v>
      </c>
      <c r="E2">
        <f t="array" ref="E2:E54">FREQUENCY(A2:A54,D2:D54)</f>
        <v>2</v>
      </c>
      <c r="G2">
        <v>10</v>
      </c>
      <c r="H2">
        <f t="array" ref="H2:H32">FREQUENCY(B2:B54,G2:G32)</f>
        <v>0</v>
      </c>
    </row>
    <row r="3" spans="1:8" x14ac:dyDescent="0.25">
      <c r="A3">
        <v>4</v>
      </c>
      <c r="B3">
        <v>30.5</v>
      </c>
      <c r="D3">
        <v>2</v>
      </c>
      <c r="E3">
        <v>2</v>
      </c>
      <c r="G3">
        <v>20</v>
      </c>
      <c r="H3">
        <v>3</v>
      </c>
    </row>
    <row r="4" spans="1:8" x14ac:dyDescent="0.25">
      <c r="A4">
        <v>19</v>
      </c>
      <c r="B4">
        <v>82.679999999999993</v>
      </c>
      <c r="D4">
        <v>3</v>
      </c>
      <c r="E4">
        <v>5</v>
      </c>
      <c r="G4">
        <v>30</v>
      </c>
      <c r="H4">
        <v>11</v>
      </c>
    </row>
    <row r="5" spans="1:8" x14ac:dyDescent="0.25">
      <c r="A5">
        <v>4</v>
      </c>
      <c r="B5">
        <v>43</v>
      </c>
      <c r="D5">
        <v>4</v>
      </c>
      <c r="E5">
        <v>10</v>
      </c>
      <c r="G5">
        <v>40</v>
      </c>
      <c r="H5">
        <v>7</v>
      </c>
    </row>
    <row r="6" spans="1:8" x14ac:dyDescent="0.25">
      <c r="A6">
        <v>19</v>
      </c>
      <c r="B6">
        <v>105.5</v>
      </c>
      <c r="D6">
        <v>5</v>
      </c>
      <c r="E6">
        <v>4</v>
      </c>
      <c r="G6">
        <v>50</v>
      </c>
      <c r="H6">
        <v>9</v>
      </c>
    </row>
    <row r="7" spans="1:8" x14ac:dyDescent="0.25">
      <c r="A7">
        <v>6</v>
      </c>
      <c r="B7">
        <v>35.450000000000003</v>
      </c>
      <c r="D7">
        <v>6</v>
      </c>
      <c r="E7">
        <v>6</v>
      </c>
      <c r="G7">
        <v>60</v>
      </c>
      <c r="H7">
        <v>5</v>
      </c>
    </row>
    <row r="8" spans="1:8" x14ac:dyDescent="0.25">
      <c r="A8">
        <v>6</v>
      </c>
      <c r="B8">
        <v>22.990000000000002</v>
      </c>
      <c r="D8">
        <v>7</v>
      </c>
      <c r="E8">
        <v>3</v>
      </c>
      <c r="G8">
        <v>70</v>
      </c>
      <c r="H8">
        <v>4</v>
      </c>
    </row>
    <row r="9" spans="1:8" x14ac:dyDescent="0.25">
      <c r="A9">
        <v>8</v>
      </c>
      <c r="B9">
        <v>58</v>
      </c>
      <c r="D9">
        <v>8</v>
      </c>
      <c r="E9">
        <v>2</v>
      </c>
      <c r="G9">
        <v>80</v>
      </c>
      <c r="H9">
        <v>2</v>
      </c>
    </row>
    <row r="10" spans="1:8" x14ac:dyDescent="0.25">
      <c r="A10">
        <v>1</v>
      </c>
      <c r="B10">
        <v>13</v>
      </c>
      <c r="D10">
        <v>9</v>
      </c>
      <c r="E10">
        <v>1</v>
      </c>
      <c r="G10">
        <v>90</v>
      </c>
      <c r="H10">
        <v>2</v>
      </c>
    </row>
    <row r="11" spans="1:8" x14ac:dyDescent="0.25">
      <c r="A11">
        <v>5</v>
      </c>
      <c r="B11">
        <v>29.5</v>
      </c>
      <c r="D11">
        <v>10</v>
      </c>
      <c r="E11">
        <v>2</v>
      </c>
      <c r="G11">
        <v>100</v>
      </c>
      <c r="H11">
        <v>3</v>
      </c>
    </row>
    <row r="12" spans="1:8" x14ac:dyDescent="0.25">
      <c r="A12">
        <v>3</v>
      </c>
      <c r="B12">
        <v>27</v>
      </c>
      <c r="D12">
        <v>11</v>
      </c>
      <c r="E12">
        <v>4</v>
      </c>
      <c r="G12">
        <v>110</v>
      </c>
      <c r="H12">
        <v>1</v>
      </c>
    </row>
    <row r="13" spans="1:8" x14ac:dyDescent="0.25">
      <c r="A13">
        <v>3</v>
      </c>
      <c r="B13">
        <v>27</v>
      </c>
      <c r="D13">
        <v>12</v>
      </c>
      <c r="E13">
        <v>4</v>
      </c>
      <c r="G13">
        <v>120</v>
      </c>
      <c r="H13">
        <v>1</v>
      </c>
    </row>
    <row r="14" spans="1:8" x14ac:dyDescent="0.25">
      <c r="A14">
        <v>7</v>
      </c>
      <c r="B14">
        <v>58.5</v>
      </c>
      <c r="D14">
        <v>13</v>
      </c>
      <c r="E14">
        <v>0</v>
      </c>
      <c r="G14">
        <v>130</v>
      </c>
      <c r="H14">
        <v>0</v>
      </c>
    </row>
    <row r="15" spans="1:8" x14ac:dyDescent="0.25">
      <c r="A15">
        <v>8</v>
      </c>
      <c r="B15">
        <v>61</v>
      </c>
      <c r="D15">
        <v>14</v>
      </c>
      <c r="E15">
        <v>1</v>
      </c>
      <c r="G15">
        <v>140</v>
      </c>
      <c r="H15">
        <v>1</v>
      </c>
    </row>
    <row r="16" spans="1:8" x14ac:dyDescent="0.25">
      <c r="A16">
        <v>7</v>
      </c>
      <c r="B16">
        <v>58.3</v>
      </c>
      <c r="D16">
        <v>15</v>
      </c>
      <c r="E16">
        <v>0</v>
      </c>
      <c r="G16">
        <v>150</v>
      </c>
      <c r="H16">
        <v>1</v>
      </c>
    </row>
    <row r="17" spans="1:8" x14ac:dyDescent="0.25">
      <c r="A17">
        <v>6</v>
      </c>
      <c r="B17">
        <v>69</v>
      </c>
      <c r="D17">
        <v>16</v>
      </c>
      <c r="E17">
        <v>0</v>
      </c>
      <c r="G17">
        <v>160</v>
      </c>
      <c r="H17">
        <v>1</v>
      </c>
    </row>
    <row r="18" spans="1:8" x14ac:dyDescent="0.25">
      <c r="A18">
        <v>6</v>
      </c>
      <c r="B18">
        <v>69</v>
      </c>
      <c r="D18">
        <v>17</v>
      </c>
      <c r="E18">
        <v>0</v>
      </c>
      <c r="G18">
        <v>170</v>
      </c>
      <c r="H18">
        <v>1</v>
      </c>
    </row>
    <row r="19" spans="1:8" x14ac:dyDescent="0.25">
      <c r="A19">
        <v>12</v>
      </c>
      <c r="B19">
        <v>77</v>
      </c>
      <c r="D19">
        <v>18</v>
      </c>
      <c r="E19">
        <v>0</v>
      </c>
      <c r="G19">
        <v>180</v>
      </c>
      <c r="H19">
        <v>0</v>
      </c>
    </row>
    <row r="20" spans="1:8" x14ac:dyDescent="0.25">
      <c r="A20">
        <v>4</v>
      </c>
      <c r="B20">
        <v>23</v>
      </c>
      <c r="D20">
        <v>19</v>
      </c>
      <c r="E20">
        <v>3</v>
      </c>
      <c r="G20">
        <v>190</v>
      </c>
      <c r="H20">
        <v>0</v>
      </c>
    </row>
    <row r="21" spans="1:8" x14ac:dyDescent="0.25">
      <c r="A21">
        <v>4</v>
      </c>
      <c r="B21">
        <v>36</v>
      </c>
      <c r="D21">
        <v>20</v>
      </c>
      <c r="E21">
        <v>0</v>
      </c>
      <c r="G21">
        <v>200</v>
      </c>
      <c r="H21">
        <v>1</v>
      </c>
    </row>
    <row r="22" spans="1:8" x14ac:dyDescent="0.25">
      <c r="A22">
        <v>6</v>
      </c>
      <c r="B22">
        <v>45.5</v>
      </c>
      <c r="D22">
        <v>21</v>
      </c>
      <c r="E22">
        <v>0</v>
      </c>
      <c r="G22">
        <v>210</v>
      </c>
      <c r="H22">
        <v>0</v>
      </c>
    </row>
    <row r="23" spans="1:8" x14ac:dyDescent="0.25">
      <c r="A23">
        <v>6</v>
      </c>
      <c r="B23">
        <v>45.5</v>
      </c>
      <c r="D23">
        <v>22</v>
      </c>
      <c r="E23">
        <v>0</v>
      </c>
      <c r="G23">
        <v>220</v>
      </c>
      <c r="H23">
        <v>0</v>
      </c>
    </row>
    <row r="24" spans="1:8" x14ac:dyDescent="0.25">
      <c r="A24">
        <v>5</v>
      </c>
      <c r="B24">
        <v>32.49</v>
      </c>
      <c r="D24">
        <v>23</v>
      </c>
      <c r="E24">
        <v>0</v>
      </c>
      <c r="G24">
        <v>230</v>
      </c>
      <c r="H24">
        <v>0</v>
      </c>
    </row>
    <row r="25" spans="1:8" x14ac:dyDescent="0.25">
      <c r="A25">
        <v>11</v>
      </c>
      <c r="B25">
        <v>92</v>
      </c>
      <c r="D25">
        <v>24</v>
      </c>
      <c r="E25">
        <v>0</v>
      </c>
      <c r="G25">
        <v>240</v>
      </c>
      <c r="H25">
        <v>0</v>
      </c>
    </row>
    <row r="26" spans="1:8" x14ac:dyDescent="0.25">
      <c r="A26">
        <v>32</v>
      </c>
      <c r="B26">
        <v>160.49</v>
      </c>
      <c r="D26">
        <v>25</v>
      </c>
      <c r="E26">
        <v>0</v>
      </c>
      <c r="G26">
        <v>250</v>
      </c>
      <c r="H26">
        <v>0</v>
      </c>
    </row>
    <row r="27" spans="1:8" x14ac:dyDescent="0.25">
      <c r="A27">
        <v>37</v>
      </c>
      <c r="B27">
        <v>151.69999999999999</v>
      </c>
      <c r="D27">
        <v>26</v>
      </c>
      <c r="E27">
        <v>0</v>
      </c>
      <c r="G27">
        <v>260</v>
      </c>
      <c r="H27">
        <v>0</v>
      </c>
    </row>
    <row r="28" spans="1:8" x14ac:dyDescent="0.25">
      <c r="A28">
        <v>5</v>
      </c>
      <c r="B28">
        <v>47</v>
      </c>
      <c r="D28">
        <v>27</v>
      </c>
      <c r="E28">
        <v>0</v>
      </c>
      <c r="G28">
        <v>270</v>
      </c>
      <c r="H28">
        <v>0</v>
      </c>
    </row>
    <row r="29" spans="1:8" x14ac:dyDescent="0.25">
      <c r="A29">
        <v>3</v>
      </c>
      <c r="B29">
        <v>41</v>
      </c>
      <c r="D29">
        <v>28</v>
      </c>
      <c r="E29">
        <v>0</v>
      </c>
      <c r="G29">
        <v>280</v>
      </c>
      <c r="H29">
        <v>0</v>
      </c>
    </row>
    <row r="30" spans="1:8" x14ac:dyDescent="0.25">
      <c r="A30">
        <v>14</v>
      </c>
      <c r="B30">
        <v>110.5</v>
      </c>
      <c r="D30">
        <v>29</v>
      </c>
      <c r="E30">
        <v>0</v>
      </c>
      <c r="G30">
        <v>290</v>
      </c>
      <c r="H30">
        <v>0</v>
      </c>
    </row>
    <row r="31" spans="1:8" x14ac:dyDescent="0.25">
      <c r="A31">
        <v>4</v>
      </c>
      <c r="B31">
        <v>33</v>
      </c>
      <c r="D31">
        <v>30</v>
      </c>
      <c r="E31">
        <v>1</v>
      </c>
      <c r="G31">
        <v>300</v>
      </c>
      <c r="H31">
        <v>0</v>
      </c>
    </row>
    <row r="32" spans="1:8" x14ac:dyDescent="0.25">
      <c r="A32">
        <v>11</v>
      </c>
      <c r="B32">
        <v>77.5</v>
      </c>
      <c r="D32">
        <v>31</v>
      </c>
      <c r="E32">
        <v>0</v>
      </c>
      <c r="G32">
        <v>310</v>
      </c>
      <c r="H32">
        <v>0</v>
      </c>
    </row>
    <row r="33" spans="1:5" x14ac:dyDescent="0.25">
      <c r="A33">
        <v>35</v>
      </c>
      <c r="B33">
        <v>130.5</v>
      </c>
      <c r="D33">
        <v>32</v>
      </c>
      <c r="E33">
        <v>1</v>
      </c>
    </row>
    <row r="34" spans="1:5" x14ac:dyDescent="0.25">
      <c r="A34">
        <v>10</v>
      </c>
      <c r="B34">
        <v>45.5</v>
      </c>
      <c r="D34">
        <v>33</v>
      </c>
      <c r="E34">
        <v>0</v>
      </c>
    </row>
    <row r="35" spans="1:5" x14ac:dyDescent="0.25">
      <c r="A35">
        <v>7</v>
      </c>
      <c r="B35">
        <v>42.4</v>
      </c>
      <c r="D35">
        <v>34</v>
      </c>
      <c r="E35">
        <v>0</v>
      </c>
    </row>
    <row r="36" spans="1:5" x14ac:dyDescent="0.25">
      <c r="A36">
        <v>2</v>
      </c>
      <c r="B36">
        <v>19</v>
      </c>
      <c r="D36">
        <v>35</v>
      </c>
      <c r="E36">
        <v>1</v>
      </c>
    </row>
    <row r="37" spans="1:5" x14ac:dyDescent="0.25">
      <c r="A37">
        <v>11</v>
      </c>
      <c r="B37">
        <v>98.5</v>
      </c>
      <c r="D37">
        <v>36</v>
      </c>
      <c r="E37">
        <v>0</v>
      </c>
    </row>
    <row r="38" spans="1:5" x14ac:dyDescent="0.25">
      <c r="A38">
        <v>9</v>
      </c>
      <c r="B38">
        <v>49.45</v>
      </c>
      <c r="D38">
        <v>37</v>
      </c>
      <c r="E38">
        <v>1</v>
      </c>
    </row>
    <row r="39" spans="1:5" x14ac:dyDescent="0.25">
      <c r="A39">
        <v>4</v>
      </c>
      <c r="B39">
        <v>36</v>
      </c>
      <c r="D39">
        <v>38</v>
      </c>
      <c r="E39">
        <v>0</v>
      </c>
    </row>
    <row r="40" spans="1:5" x14ac:dyDescent="0.25">
      <c r="A40">
        <v>2</v>
      </c>
      <c r="B40">
        <v>24</v>
      </c>
      <c r="D40">
        <v>39</v>
      </c>
      <c r="E40">
        <v>0</v>
      </c>
    </row>
    <row r="41" spans="1:5" x14ac:dyDescent="0.25">
      <c r="A41">
        <v>11</v>
      </c>
      <c r="B41">
        <v>96</v>
      </c>
      <c r="D41">
        <v>40</v>
      </c>
      <c r="E41">
        <v>0</v>
      </c>
    </row>
    <row r="42" spans="1:5" x14ac:dyDescent="0.25">
      <c r="A42">
        <v>10</v>
      </c>
      <c r="B42">
        <v>53</v>
      </c>
      <c r="D42">
        <v>41</v>
      </c>
      <c r="E42">
        <v>0</v>
      </c>
    </row>
    <row r="43" spans="1:5" x14ac:dyDescent="0.25">
      <c r="A43">
        <v>1</v>
      </c>
      <c r="B43">
        <v>13</v>
      </c>
      <c r="D43">
        <v>42</v>
      </c>
      <c r="E43">
        <v>0</v>
      </c>
    </row>
    <row r="44" spans="1:5" x14ac:dyDescent="0.25">
      <c r="A44">
        <v>19</v>
      </c>
      <c r="B44">
        <v>141.5</v>
      </c>
      <c r="D44">
        <v>43</v>
      </c>
      <c r="E44">
        <v>0</v>
      </c>
    </row>
    <row r="45" spans="1:5" x14ac:dyDescent="0.25">
      <c r="A45">
        <v>3</v>
      </c>
      <c r="B45">
        <v>25</v>
      </c>
      <c r="D45">
        <v>44</v>
      </c>
      <c r="E45">
        <v>0</v>
      </c>
    </row>
    <row r="46" spans="1:5" x14ac:dyDescent="0.25">
      <c r="A46">
        <v>4</v>
      </c>
      <c r="B46">
        <v>49</v>
      </c>
      <c r="D46">
        <v>45</v>
      </c>
      <c r="E46">
        <v>0</v>
      </c>
    </row>
    <row r="47" spans="1:5" x14ac:dyDescent="0.25">
      <c r="A47">
        <v>4</v>
      </c>
      <c r="B47">
        <v>21.5</v>
      </c>
      <c r="D47">
        <v>46</v>
      </c>
      <c r="E47">
        <v>0</v>
      </c>
    </row>
    <row r="48" spans="1:5" x14ac:dyDescent="0.25">
      <c r="A48">
        <v>12</v>
      </c>
      <c r="B48">
        <v>66.75</v>
      </c>
      <c r="D48">
        <v>47</v>
      </c>
      <c r="E48">
        <v>0</v>
      </c>
    </row>
    <row r="49" spans="1:5" x14ac:dyDescent="0.25">
      <c r="A49">
        <v>12</v>
      </c>
      <c r="B49">
        <v>82</v>
      </c>
      <c r="D49">
        <v>48</v>
      </c>
      <c r="E49">
        <v>0</v>
      </c>
    </row>
    <row r="50" spans="1:5" x14ac:dyDescent="0.25">
      <c r="A50">
        <v>5</v>
      </c>
      <c r="B50">
        <v>24</v>
      </c>
      <c r="D50">
        <v>49</v>
      </c>
      <c r="E50">
        <v>0</v>
      </c>
    </row>
    <row r="51" spans="1:5" x14ac:dyDescent="0.25">
      <c r="A51">
        <v>4</v>
      </c>
      <c r="B51">
        <v>38</v>
      </c>
      <c r="D51">
        <v>50</v>
      </c>
      <c r="E51">
        <v>0</v>
      </c>
    </row>
    <row r="52" spans="1:5" x14ac:dyDescent="0.25">
      <c r="A52">
        <v>3</v>
      </c>
      <c r="B52">
        <v>27</v>
      </c>
      <c r="D52">
        <v>51</v>
      </c>
      <c r="E52">
        <v>0</v>
      </c>
    </row>
    <row r="53" spans="1:5" x14ac:dyDescent="0.25">
      <c r="A53">
        <v>12</v>
      </c>
      <c r="B53">
        <v>59.8</v>
      </c>
      <c r="D53">
        <v>52</v>
      </c>
      <c r="E53">
        <v>0</v>
      </c>
    </row>
    <row r="54" spans="1:5" x14ac:dyDescent="0.25">
      <c r="A54">
        <v>4</v>
      </c>
      <c r="B54">
        <v>26</v>
      </c>
      <c r="D54">
        <v>53</v>
      </c>
      <c r="E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Data_Flow</vt:lpstr>
      <vt:lpstr>Data_All</vt:lpstr>
      <vt:lpstr>Data_06_06_2015</vt:lpstr>
      <vt:lpstr>12071</vt:lpstr>
      <vt:lpstr>12071_Pivot</vt:lpstr>
      <vt:lpstr>12071_Dist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2015-06-26T10:47:56Z</dcterms:created>
  <dcterms:modified xsi:type="dcterms:W3CDTF">2015-06-30T13:54:32Z</dcterms:modified>
</cp:coreProperties>
</file>